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NANO-info\ViNAS_08_23_2024_dx_version\NANODB\nanodescriptors\"/>
    </mc:Choice>
  </mc:AlternateContent>
  <xr:revisionPtr revIDLastSave="0" documentId="13_ncr:1_{5DB52CB6-75FA-4401-B1CC-69A988DCD1C5}" xr6:coauthVersionLast="47" xr6:coauthVersionMax="47" xr10:uidLastSave="{00000000-0000-0000-0000-000000000000}"/>
  <bookViews>
    <workbookView xWindow="-108" yWindow="-108" windowWidth="23256" windowHeight="12456" xr2:uid="{B8C87AD7-D3F1-9D46-8389-06EE76A771F9}"/>
  </bookViews>
  <sheets>
    <sheet name="total" sheetId="13" r:id="rId1"/>
    <sheet name="PSonly5nm" sheetId="2" r:id="rId2"/>
    <sheet name="PSonly25nm" sheetId="3" r:id="rId3"/>
    <sheet name="PSCd5nm" sheetId="4" r:id="rId4"/>
    <sheet name="PSCd25nm" sheetId="5" r:id="rId5"/>
    <sheet name="PSCu5nm" sheetId="6" r:id="rId6"/>
    <sheet name="PSCu25nm" sheetId="7" r:id="rId7"/>
    <sheet name="PSNi5nm" sheetId="8" r:id="rId8"/>
    <sheet name="PSNi25nm" sheetId="9" r:id="rId9"/>
    <sheet name="PSPb5nm" sheetId="10" r:id="rId10"/>
    <sheet name="PSPb25nm" sheetId="11" r:id="rId11"/>
    <sheet name="other" sheetId="12" r:id="rId1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3" i="12" l="1"/>
  <c r="D23" i="12"/>
  <c r="E23" i="12"/>
  <c r="F23" i="12"/>
  <c r="G23" i="12"/>
  <c r="H23" i="12"/>
  <c r="I23" i="12"/>
  <c r="J23" i="12"/>
  <c r="K23" i="12"/>
  <c r="L23" i="12"/>
  <c r="M23" i="12"/>
  <c r="N23" i="12"/>
  <c r="O23" i="12"/>
  <c r="P23" i="12"/>
  <c r="Q23" i="12"/>
  <c r="R23" i="12"/>
  <c r="S23" i="12"/>
  <c r="T23" i="12"/>
  <c r="U23" i="12"/>
  <c r="V23" i="12"/>
  <c r="C22" i="12"/>
  <c r="D22" i="12"/>
  <c r="E22" i="12"/>
  <c r="F22" i="12"/>
  <c r="G22" i="12"/>
  <c r="H22" i="12"/>
  <c r="I22" i="12"/>
  <c r="J22" i="12"/>
  <c r="K22" i="12"/>
  <c r="L22" i="12"/>
  <c r="M22" i="12"/>
  <c r="N22" i="12"/>
  <c r="O22" i="12"/>
  <c r="P22" i="12"/>
  <c r="Q22" i="12"/>
  <c r="R22" i="12"/>
  <c r="S22" i="12"/>
  <c r="T22" i="12"/>
  <c r="U22" i="12"/>
  <c r="V22" i="12"/>
  <c r="C21" i="12"/>
  <c r="D21" i="12"/>
  <c r="E21" i="12"/>
  <c r="F21" i="12"/>
  <c r="G21" i="12"/>
  <c r="H21" i="12"/>
  <c r="I21" i="12"/>
  <c r="J21" i="12"/>
  <c r="K21" i="12"/>
  <c r="L21" i="12"/>
  <c r="M21" i="12"/>
  <c r="N21" i="12"/>
  <c r="O21" i="12"/>
  <c r="P21" i="12"/>
  <c r="Q21" i="12"/>
  <c r="R21" i="12"/>
  <c r="S21" i="12"/>
  <c r="T21" i="12"/>
  <c r="U21" i="12"/>
  <c r="V21" i="12"/>
  <c r="C20" i="12"/>
  <c r="D20" i="12"/>
  <c r="E20" i="12"/>
  <c r="F20" i="12"/>
  <c r="G20" i="12"/>
  <c r="H20" i="12"/>
  <c r="I20" i="12"/>
  <c r="J20" i="12"/>
  <c r="K20" i="12"/>
  <c r="L20" i="12"/>
  <c r="M20" i="12"/>
  <c r="N20" i="12"/>
  <c r="O20" i="12"/>
  <c r="P20" i="12"/>
  <c r="Q20" i="12"/>
  <c r="R20" i="12"/>
  <c r="S20" i="12"/>
  <c r="T20" i="12"/>
  <c r="U20" i="12"/>
  <c r="V20" i="12"/>
  <c r="C19" i="12"/>
  <c r="D19" i="12"/>
  <c r="E19" i="12"/>
  <c r="F19" i="12"/>
  <c r="G19" i="12"/>
  <c r="H19" i="12"/>
  <c r="I19" i="12"/>
  <c r="J19" i="12"/>
  <c r="K19" i="12"/>
  <c r="L19" i="12"/>
  <c r="M19" i="12"/>
  <c r="N19" i="12"/>
  <c r="O19" i="12"/>
  <c r="P19" i="12"/>
  <c r="Q19" i="12"/>
  <c r="R19" i="12"/>
  <c r="S19" i="12"/>
  <c r="T19" i="12"/>
  <c r="U19" i="12"/>
  <c r="V19" i="12"/>
  <c r="C18" i="12"/>
  <c r="D18" i="12"/>
  <c r="E18" i="12"/>
  <c r="F18" i="12"/>
  <c r="G18" i="12"/>
  <c r="H18" i="12"/>
  <c r="I18" i="12"/>
  <c r="J18" i="12"/>
  <c r="K18" i="12"/>
  <c r="L18" i="12"/>
  <c r="M18" i="12"/>
  <c r="N18" i="12"/>
  <c r="O18" i="12"/>
  <c r="P18" i="12"/>
  <c r="Q18" i="12"/>
  <c r="R18" i="12"/>
  <c r="S18" i="12"/>
  <c r="T18" i="12"/>
  <c r="U18" i="12"/>
  <c r="V18" i="12"/>
  <c r="C17" i="12"/>
  <c r="D17" i="12"/>
  <c r="E17" i="12"/>
  <c r="F17" i="12"/>
  <c r="G17" i="12"/>
  <c r="H17" i="12"/>
  <c r="I17" i="12"/>
  <c r="J17" i="12"/>
  <c r="K17" i="12"/>
  <c r="L17" i="12"/>
  <c r="M17" i="12"/>
  <c r="N17" i="12"/>
  <c r="O17" i="12"/>
  <c r="P17" i="12"/>
  <c r="Q17" i="12"/>
  <c r="R17" i="12"/>
  <c r="S17" i="12"/>
  <c r="T17" i="12"/>
  <c r="U17" i="12"/>
  <c r="V17" i="12"/>
  <c r="C16" i="12"/>
  <c r="D16" i="12"/>
  <c r="E16" i="12"/>
  <c r="F16" i="12"/>
  <c r="G16" i="12"/>
  <c r="H16" i="12"/>
  <c r="I16" i="12"/>
  <c r="J16" i="12"/>
  <c r="K16" i="12"/>
  <c r="L16" i="12"/>
  <c r="M16" i="12"/>
  <c r="N16" i="12"/>
  <c r="O16" i="12"/>
  <c r="P16" i="12"/>
  <c r="Q16" i="12"/>
  <c r="R16" i="12"/>
  <c r="S16" i="12"/>
  <c r="T16" i="12"/>
  <c r="U16" i="12"/>
  <c r="V16" i="12"/>
  <c r="C15" i="12"/>
  <c r="D15" i="12"/>
  <c r="E15" i="12"/>
  <c r="F15" i="12"/>
  <c r="G15" i="12"/>
  <c r="H15" i="12"/>
  <c r="I15" i="12"/>
  <c r="J15" i="12"/>
  <c r="K15" i="12"/>
  <c r="L15" i="12"/>
  <c r="M15" i="12"/>
  <c r="N15" i="12"/>
  <c r="O15" i="12"/>
  <c r="P15" i="12"/>
  <c r="Q15" i="12"/>
  <c r="R15" i="12"/>
  <c r="S15" i="12"/>
  <c r="T15" i="12"/>
  <c r="U15" i="12"/>
  <c r="V15" i="12"/>
  <c r="B23" i="12"/>
  <c r="B22" i="12"/>
  <c r="B21" i="12"/>
  <c r="B20" i="12"/>
  <c r="B19" i="12"/>
  <c r="B18" i="12"/>
  <c r="B17" i="12"/>
  <c r="B16" i="12"/>
  <c r="B15" i="12"/>
  <c r="C14" i="12"/>
  <c r="D14" i="12"/>
  <c r="E14" i="12"/>
  <c r="F14" i="12"/>
  <c r="G14" i="12"/>
  <c r="H14" i="12"/>
  <c r="I14" i="12"/>
  <c r="J14" i="12"/>
  <c r="K14" i="12"/>
  <c r="L14" i="12"/>
  <c r="M14" i="12"/>
  <c r="N14" i="12"/>
  <c r="O14" i="12"/>
  <c r="P14" i="12"/>
  <c r="Q14" i="12"/>
  <c r="R14" i="12"/>
  <c r="S14" i="12"/>
  <c r="T14" i="12"/>
  <c r="U14" i="12"/>
  <c r="V14" i="12"/>
  <c r="B14" i="12"/>
  <c r="X3" i="12"/>
  <c r="X4" i="12"/>
  <c r="X5" i="12"/>
  <c r="X6" i="12"/>
  <c r="X7" i="12"/>
  <c r="X8" i="12"/>
  <c r="X9" i="12"/>
  <c r="X10" i="12"/>
  <c r="X11" i="12"/>
  <c r="X2" i="12"/>
  <c r="C34" i="11"/>
  <c r="D34" i="11"/>
  <c r="E34" i="11"/>
  <c r="F34" i="11"/>
  <c r="G34" i="11"/>
  <c r="H34" i="11"/>
  <c r="I34" i="11"/>
  <c r="J34" i="11"/>
  <c r="K34" i="11"/>
  <c r="L34" i="11"/>
  <c r="M34" i="11"/>
  <c r="N34" i="11"/>
  <c r="O34" i="11"/>
  <c r="P34" i="11"/>
  <c r="Q34" i="11"/>
  <c r="R34" i="11"/>
  <c r="S34" i="11"/>
  <c r="T34" i="11"/>
  <c r="U34" i="11"/>
  <c r="V34" i="11"/>
  <c r="B34" i="11"/>
  <c r="C34" i="10"/>
  <c r="D34" i="10"/>
  <c r="E34" i="10"/>
  <c r="F34" i="10"/>
  <c r="G34" i="10"/>
  <c r="H34" i="10"/>
  <c r="I34" i="10"/>
  <c r="J34" i="10"/>
  <c r="K34" i="10"/>
  <c r="L34" i="10"/>
  <c r="M34" i="10"/>
  <c r="N34" i="10"/>
  <c r="O34" i="10"/>
  <c r="P34" i="10"/>
  <c r="Q34" i="10"/>
  <c r="R34" i="10"/>
  <c r="S34" i="10"/>
  <c r="T34" i="10"/>
  <c r="U34" i="10"/>
  <c r="V34" i="10"/>
  <c r="B34" i="10"/>
  <c r="C34" i="9"/>
  <c r="D34" i="9"/>
  <c r="E34" i="9"/>
  <c r="F34" i="9"/>
  <c r="G34" i="9"/>
  <c r="H34" i="9"/>
  <c r="I34" i="9"/>
  <c r="J34" i="9"/>
  <c r="K34" i="9"/>
  <c r="L34" i="9"/>
  <c r="M34" i="9"/>
  <c r="N34" i="9"/>
  <c r="O34" i="9"/>
  <c r="P34" i="9"/>
  <c r="Q34" i="9"/>
  <c r="R34" i="9"/>
  <c r="S34" i="9"/>
  <c r="T34" i="9"/>
  <c r="U34" i="9"/>
  <c r="V34" i="9"/>
  <c r="B34" i="9"/>
  <c r="C34" i="8"/>
  <c r="D34" i="8"/>
  <c r="E34" i="8"/>
  <c r="F34" i="8"/>
  <c r="G34" i="8"/>
  <c r="H34" i="8"/>
  <c r="I34" i="8"/>
  <c r="J34" i="8"/>
  <c r="K34" i="8"/>
  <c r="L34" i="8"/>
  <c r="M34" i="8"/>
  <c r="N34" i="8"/>
  <c r="O34" i="8"/>
  <c r="P34" i="8"/>
  <c r="Q34" i="8"/>
  <c r="R34" i="8"/>
  <c r="S34" i="8"/>
  <c r="T34" i="8"/>
  <c r="U34" i="8"/>
  <c r="V34" i="8"/>
  <c r="B34" i="8"/>
  <c r="C34" i="7"/>
  <c r="D34" i="7"/>
  <c r="E34" i="7"/>
  <c r="F34" i="7"/>
  <c r="G34" i="7"/>
  <c r="H34" i="7"/>
  <c r="I34" i="7"/>
  <c r="J34" i="7"/>
  <c r="K34" i="7"/>
  <c r="L34" i="7"/>
  <c r="M34" i="7"/>
  <c r="N34" i="7"/>
  <c r="O34" i="7"/>
  <c r="P34" i="7"/>
  <c r="Q34" i="7"/>
  <c r="R34" i="7"/>
  <c r="S34" i="7"/>
  <c r="T34" i="7"/>
  <c r="U34" i="7"/>
  <c r="V34" i="7"/>
  <c r="B34" i="7"/>
  <c r="C34" i="6"/>
  <c r="D34" i="6"/>
  <c r="E34" i="6"/>
  <c r="F34" i="6"/>
  <c r="G34" i="6"/>
  <c r="H34" i="6"/>
  <c r="I34" i="6"/>
  <c r="J34" i="6"/>
  <c r="K34" i="6"/>
  <c r="L34" i="6"/>
  <c r="M34" i="6"/>
  <c r="N34" i="6"/>
  <c r="O34" i="6"/>
  <c r="P34" i="6"/>
  <c r="Q34" i="6"/>
  <c r="R34" i="6"/>
  <c r="S34" i="6"/>
  <c r="T34" i="6"/>
  <c r="U34" i="6"/>
  <c r="V34" i="6"/>
  <c r="B34" i="6"/>
  <c r="C34" i="5"/>
  <c r="D34" i="5"/>
  <c r="E34" i="5"/>
  <c r="F34" i="5"/>
  <c r="G34" i="5"/>
  <c r="H34" i="5"/>
  <c r="I34" i="5"/>
  <c r="J34" i="5"/>
  <c r="K34" i="5"/>
  <c r="L34" i="5"/>
  <c r="M34" i="5"/>
  <c r="N34" i="5"/>
  <c r="O34" i="5"/>
  <c r="P34" i="5"/>
  <c r="Q34" i="5"/>
  <c r="R34" i="5"/>
  <c r="S34" i="5"/>
  <c r="T34" i="5"/>
  <c r="U34" i="5"/>
  <c r="V34" i="5"/>
  <c r="B34" i="5"/>
  <c r="C34" i="4"/>
  <c r="D34" i="4"/>
  <c r="E34" i="4"/>
  <c r="F34" i="4"/>
  <c r="G34" i="4"/>
  <c r="H34" i="4"/>
  <c r="I34" i="4"/>
  <c r="J34" i="4"/>
  <c r="K34" i="4"/>
  <c r="L34" i="4"/>
  <c r="M34" i="4"/>
  <c r="N34" i="4"/>
  <c r="O34" i="4"/>
  <c r="P34" i="4"/>
  <c r="Q34" i="4"/>
  <c r="R34" i="4"/>
  <c r="S34" i="4"/>
  <c r="T34" i="4"/>
  <c r="U34" i="4"/>
  <c r="V34" i="4"/>
  <c r="B34" i="4"/>
  <c r="C34" i="3"/>
  <c r="D34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B34" i="3"/>
  <c r="C33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B33" i="2"/>
</calcChain>
</file>

<file path=xl/sharedStrings.xml><?xml version="1.0" encoding="utf-8"?>
<sst xmlns="http://schemas.openxmlformats.org/spreadsheetml/2006/main" count="607" uniqueCount="387">
  <si>
    <t>CCCC</t>
  </si>
  <si>
    <t>CCCH</t>
  </si>
  <si>
    <t>CCHH</t>
  </si>
  <si>
    <t>CHHH</t>
  </si>
  <si>
    <t>HHHH</t>
  </si>
  <si>
    <t>CCCCd</t>
  </si>
  <si>
    <t>CCCCu</t>
  </si>
  <si>
    <t>CCCNi</t>
  </si>
  <si>
    <t>CCCPb</t>
  </si>
  <si>
    <t>PSonly5nm_1</t>
  </si>
  <si>
    <t>PSonly5nm_2</t>
  </si>
  <si>
    <t>PSonly5nm_3</t>
  </si>
  <si>
    <t>PSonly5nm_4</t>
  </si>
  <si>
    <t>PSonly5nm_5</t>
  </si>
  <si>
    <t>PSonly5nm_6</t>
  </si>
  <si>
    <t>PSonly5nm_7</t>
  </si>
  <si>
    <t>PSonly5nm_8</t>
  </si>
  <si>
    <t>PSonly5nm_9</t>
  </si>
  <si>
    <t>PSonly5nm_10</t>
  </si>
  <si>
    <t>PSonly5nm_11</t>
  </si>
  <si>
    <t>PSonly5nm_12</t>
  </si>
  <si>
    <t>PSonly5nm_13</t>
  </si>
  <si>
    <t>PSonly5nm_14</t>
  </si>
  <si>
    <t>PSonly5nm_15</t>
  </si>
  <si>
    <t>PSonly5nm_16</t>
  </si>
  <si>
    <t>PSonly5nm_17</t>
  </si>
  <si>
    <t>PSonly5nm_18</t>
  </si>
  <si>
    <t>PSonly5nm_19</t>
  </si>
  <si>
    <t>PSonly5nm_20</t>
  </si>
  <si>
    <t>PSonly5nm_21</t>
  </si>
  <si>
    <t>PSonly5nm_22</t>
  </si>
  <si>
    <t>PSonly5nm_23</t>
  </si>
  <si>
    <t>PSonly5nm_24</t>
  </si>
  <si>
    <t>PSonly5nm_25</t>
  </si>
  <si>
    <t>PSonly5nm_26</t>
  </si>
  <si>
    <t>PSonly5nm_27</t>
  </si>
  <si>
    <t>PSonly5nm_28</t>
  </si>
  <si>
    <t>PSonly5nm_29</t>
  </si>
  <si>
    <t>PSonly5nm_30</t>
  </si>
  <si>
    <t>PSonly25nm_1</t>
  </si>
  <si>
    <t>PSonly25nm_2</t>
  </si>
  <si>
    <t>PSonly25nm_3</t>
  </si>
  <si>
    <t>PSonly25nm_4</t>
  </si>
  <si>
    <t>PSonly25nm_5</t>
  </si>
  <si>
    <t>PSonly25nm_6</t>
  </si>
  <si>
    <t>PSonly25nm_7</t>
  </si>
  <si>
    <t>PSonly25nm_8</t>
  </si>
  <si>
    <t>PSonly25nm_9</t>
  </si>
  <si>
    <t>PSonly25nm_10</t>
  </si>
  <si>
    <t>PSonly25nm_11</t>
  </si>
  <si>
    <t>PSonly25nm_12</t>
  </si>
  <si>
    <t>PSonly25nm_13</t>
  </si>
  <si>
    <t>PSonly25nm_14</t>
  </si>
  <si>
    <t>PSonly25nm_15</t>
  </si>
  <si>
    <t>PSonly25nm_16</t>
  </si>
  <si>
    <t>PSonly25nm_17</t>
  </si>
  <si>
    <t>PSonly25nm_18</t>
  </si>
  <si>
    <t>PSonly25nm_19</t>
  </si>
  <si>
    <t>PSonly25nm_20</t>
  </si>
  <si>
    <t>PSonly25nm_21</t>
  </si>
  <si>
    <t>PSonly25nm_22</t>
  </si>
  <si>
    <t>PSonly25nm_23</t>
  </si>
  <si>
    <t>PSonly25nm_24</t>
  </si>
  <si>
    <t>PSonly25nm_25</t>
  </si>
  <si>
    <t>PSonly25nm_26</t>
  </si>
  <si>
    <t>PSonly25nm_27</t>
  </si>
  <si>
    <t>PSonly25nm_28</t>
  </si>
  <si>
    <t>PSonly25nm_29</t>
  </si>
  <si>
    <t>PSonly25nm_30</t>
  </si>
  <si>
    <t>PSCd5nm_1</t>
  </si>
  <si>
    <t>PSCd5nm_2</t>
  </si>
  <si>
    <t>PSCd5nm_3</t>
  </si>
  <si>
    <t>PSCd5nm_4</t>
  </si>
  <si>
    <t>PSCd5nm_5</t>
  </si>
  <si>
    <t>PSCd5nm_6</t>
  </si>
  <si>
    <t>PSCd5nm_7</t>
  </si>
  <si>
    <t>PSCd5nm_8</t>
  </si>
  <si>
    <t>PSCd5nm_9</t>
  </si>
  <si>
    <t>PSCd5nm_10</t>
  </si>
  <si>
    <t>PSCd5nm_11</t>
  </si>
  <si>
    <t>PSCd5nm_12</t>
  </si>
  <si>
    <t>PSCd5nm_13</t>
  </si>
  <si>
    <t>PSCd5nm_14</t>
  </si>
  <si>
    <t>PSCd5nm_15</t>
  </si>
  <si>
    <t>PSCd5nm_16</t>
  </si>
  <si>
    <t>PSCd5nm_17</t>
  </si>
  <si>
    <t>PSCd5nm_18</t>
  </si>
  <si>
    <t>PSCd5nm_19</t>
  </si>
  <si>
    <t>PSCd5nm_20</t>
  </si>
  <si>
    <t>PSCd5nm_21</t>
  </si>
  <si>
    <t>PSCd5nm_22</t>
  </si>
  <si>
    <t>PSCd5nm_23</t>
  </si>
  <si>
    <t>PSCd5nm_24</t>
  </si>
  <si>
    <t>PSCd5nm_25</t>
  </si>
  <si>
    <t>PSCd5nm_26</t>
  </si>
  <si>
    <t>PSCd5nm_27</t>
  </si>
  <si>
    <t>PSCd5nm_28</t>
  </si>
  <si>
    <t>PSCd5nm_29</t>
  </si>
  <si>
    <t>PSCd5nm_30</t>
  </si>
  <si>
    <t>PSCd25nm_1</t>
  </si>
  <si>
    <t>PSCd25nm_2</t>
  </si>
  <si>
    <t>PSCd25nm_3</t>
  </si>
  <si>
    <t>PSCd25nm_4</t>
  </si>
  <si>
    <t>PSCd25nm_5</t>
  </si>
  <si>
    <t>PSCd25nm_6</t>
  </si>
  <si>
    <t>PSCd25nm_7</t>
  </si>
  <si>
    <t>PSCd25nm_8</t>
  </si>
  <si>
    <t>PSCd25nm_9</t>
  </si>
  <si>
    <t>PSCd25nm_10</t>
  </si>
  <si>
    <t>PSCd25nm_11</t>
  </si>
  <si>
    <t>PSCd25nm_12</t>
  </si>
  <si>
    <t>PSCd25nm_13</t>
  </si>
  <si>
    <t>PSCd25nm_14</t>
  </si>
  <si>
    <t>PSCd25nm_15</t>
  </si>
  <si>
    <t>PSCd25nm_16</t>
  </si>
  <si>
    <t>PSCd25nm_17</t>
  </si>
  <si>
    <t>PSCd25nm_18</t>
  </si>
  <si>
    <t>PSCd25nm_19</t>
  </si>
  <si>
    <t>PSCd25nm_20</t>
  </si>
  <si>
    <t>PSCd25nm_21</t>
  </si>
  <si>
    <t>PSCd25nm_22</t>
  </si>
  <si>
    <t>PSCd25nm_23</t>
  </si>
  <si>
    <t>PSCd25nm_24</t>
  </si>
  <si>
    <t>PSCd25nm_25</t>
  </si>
  <si>
    <t>PSCd25nm_26</t>
  </si>
  <si>
    <t>PSCd25nm_27</t>
  </si>
  <si>
    <t>PSCd25nm_28</t>
  </si>
  <si>
    <t>PSCd25nm_29</t>
  </si>
  <si>
    <t>PSCd25nm_30</t>
  </si>
  <si>
    <t>PSCu5nm_1</t>
  </si>
  <si>
    <t>PSCu5nm_2</t>
  </si>
  <si>
    <t>PSCu5nm_3</t>
  </si>
  <si>
    <t>PSCu5nm_4</t>
  </si>
  <si>
    <t>PSCu5nm_5</t>
  </si>
  <si>
    <t>PSCu5nm_6</t>
  </si>
  <si>
    <t>PSCu5nm_7</t>
  </si>
  <si>
    <t>PSCu5nm_8</t>
  </si>
  <si>
    <t>PSCu5nm_9</t>
  </si>
  <si>
    <t>PSCu5nm_10</t>
  </si>
  <si>
    <t>PSCu5nm_11</t>
  </si>
  <si>
    <t>PSCu5nm_12</t>
  </si>
  <si>
    <t>PSCu5nm_13</t>
  </si>
  <si>
    <t>PSCu5nm_14</t>
  </si>
  <si>
    <t>PSCu5nm_15</t>
  </si>
  <si>
    <t>PSCu5nm_16</t>
  </si>
  <si>
    <t>PSCu5nm_17</t>
  </si>
  <si>
    <t>PSCu5nm_18</t>
  </si>
  <si>
    <t>PSCu5nm_19</t>
  </si>
  <si>
    <t>PSCu5nm_20</t>
  </si>
  <si>
    <t>PSCu5nm_21</t>
  </si>
  <si>
    <t>PSCu5nm_22</t>
  </si>
  <si>
    <t>PSCu5nm_23</t>
  </si>
  <si>
    <t>PSCu5nm_24</t>
  </si>
  <si>
    <t>PSCu5nm_25</t>
  </si>
  <si>
    <t>PSCu5nm_26</t>
  </si>
  <si>
    <t>PSCu5nm_27</t>
  </si>
  <si>
    <t>PSCu5nm_28</t>
  </si>
  <si>
    <t>PSCu5nm_29</t>
  </si>
  <si>
    <t>PSCu5nm_30</t>
  </si>
  <si>
    <t>PSCu25nm_1</t>
  </si>
  <si>
    <t>PSCu25nm_2</t>
  </si>
  <si>
    <t>PSCu25nm_3</t>
  </si>
  <si>
    <t>PSCu25nm_4</t>
  </si>
  <si>
    <t>PSCu25nm_5</t>
  </si>
  <si>
    <t>PSCu25nm_6</t>
  </si>
  <si>
    <t>PSCu25nm_7</t>
  </si>
  <si>
    <t>PSCu25nm_8</t>
  </si>
  <si>
    <t>PSCu25nm_9</t>
  </si>
  <si>
    <t>PSCu25nm_10</t>
  </si>
  <si>
    <t>PSCu25nm_11</t>
  </si>
  <si>
    <t>PSCu25nm_12</t>
  </si>
  <si>
    <t>PSCu25nm_13</t>
  </si>
  <si>
    <t>PSCu25nm_14</t>
  </si>
  <si>
    <t>PSCu25nm_15</t>
  </si>
  <si>
    <t>PSCu25nm_16</t>
  </si>
  <si>
    <t>PSCu25nm_17</t>
  </si>
  <si>
    <t>PSCu25nm_18</t>
  </si>
  <si>
    <t>PSCu25nm_19</t>
  </si>
  <si>
    <t>PSCu25nm_20</t>
  </si>
  <si>
    <t>PSCu25nm_21</t>
  </si>
  <si>
    <t>PSCu25nm_22</t>
  </si>
  <si>
    <t>PSCu25nm_23</t>
  </si>
  <si>
    <t>PSCu25nm_24</t>
  </si>
  <si>
    <t>PSCu25nm_25</t>
  </si>
  <si>
    <t>PSCu25nm_26</t>
  </si>
  <si>
    <t>PSCu25nm_27</t>
  </si>
  <si>
    <t>PSCu25nm_28</t>
  </si>
  <si>
    <t>PSCu25nm_29</t>
  </si>
  <si>
    <t>PSCu25nm_30</t>
  </si>
  <si>
    <t>PSNi5nm_1</t>
  </si>
  <si>
    <t>PSNi5nm_2</t>
  </si>
  <si>
    <t>PSNi5nm_3</t>
  </si>
  <si>
    <t>PSNi5nm_4</t>
  </si>
  <si>
    <t>PSNi5nm_5</t>
  </si>
  <si>
    <t>PSNi5nm_6</t>
  </si>
  <si>
    <t>PSNi5nm_7</t>
  </si>
  <si>
    <t>PSNi5nm_8</t>
  </si>
  <si>
    <t>PSNi5nm_9</t>
  </si>
  <si>
    <t>PSNi5nm_10</t>
  </si>
  <si>
    <t>PSNi5nm_11</t>
  </si>
  <si>
    <t>PSNi5nm_12</t>
  </si>
  <si>
    <t>PSNi5nm_13</t>
  </si>
  <si>
    <t>PSNi5nm_14</t>
  </si>
  <si>
    <t>PSNi5nm_15</t>
  </si>
  <si>
    <t>PSNi5nm_16</t>
  </si>
  <si>
    <t>PSNi5nm_17</t>
  </si>
  <si>
    <t>PSNi5nm_18</t>
  </si>
  <si>
    <t>PSNi5nm_19</t>
  </si>
  <si>
    <t>PSNi5nm_20</t>
  </si>
  <si>
    <t>PSNi5nm_21</t>
  </si>
  <si>
    <t>PSNi5nm_22</t>
  </si>
  <si>
    <t>PSNi5nm_23</t>
  </si>
  <si>
    <t>PSNi5nm_24</t>
  </si>
  <si>
    <t>PSNi5nm_25</t>
  </si>
  <si>
    <t>PSNi5nm_26</t>
  </si>
  <si>
    <t>PSNi5nm_27</t>
  </si>
  <si>
    <t>PSNi5nm_28</t>
  </si>
  <si>
    <t>PSNi5nm_29</t>
  </si>
  <si>
    <t>PSNi5nm_30</t>
  </si>
  <si>
    <t>PSNi25nm_1</t>
  </si>
  <si>
    <t>PSNi25nm_2</t>
  </si>
  <si>
    <t>PSNi25nm_3</t>
  </si>
  <si>
    <t>PSNi25nm_4</t>
  </si>
  <si>
    <t>PSNi25nm_5</t>
  </si>
  <si>
    <t>PSNi25nm_6</t>
  </si>
  <si>
    <t>PSNi25nm_7</t>
  </si>
  <si>
    <t>PSNi25nm_8</t>
  </si>
  <si>
    <t>PSNi25nm_9</t>
  </si>
  <si>
    <t>PSNi25nm_10</t>
  </si>
  <si>
    <t>PSNi25nm_11</t>
  </si>
  <si>
    <t>PSNi25nm_12</t>
  </si>
  <si>
    <t>PSNi25nm_13</t>
  </si>
  <si>
    <t>PSNi25nm_14</t>
  </si>
  <si>
    <t>PSNi25nm_15</t>
  </si>
  <si>
    <t>PSNi25nm_16</t>
  </si>
  <si>
    <t>PSNi25nm_17</t>
  </si>
  <si>
    <t>PSNi25nm_18</t>
  </si>
  <si>
    <t>PSNi25nm_19</t>
  </si>
  <si>
    <t>PSNi25nm_20</t>
  </si>
  <si>
    <t>PSNi25nm_21</t>
  </si>
  <si>
    <t>PSNi25nm_22</t>
  </si>
  <si>
    <t>PSNi25nm_23</t>
  </si>
  <si>
    <t>PSNi25nm_24</t>
  </si>
  <si>
    <t>PSNi25nm_25</t>
  </si>
  <si>
    <t>PSNi25nm_26</t>
  </si>
  <si>
    <t>PSNi25nm_27</t>
  </si>
  <si>
    <t>PSNi25nm_28</t>
  </si>
  <si>
    <t>PSNi25nm_29</t>
  </si>
  <si>
    <t>PSNi25nm_30</t>
  </si>
  <si>
    <t>PSPb5nm_1</t>
  </si>
  <si>
    <t>PSPb5nm_2</t>
  </si>
  <si>
    <t>PSPb5nm_3</t>
  </si>
  <si>
    <t>PSPb5nm_4</t>
  </si>
  <si>
    <t>PSPb5nm_5</t>
  </si>
  <si>
    <t>PSPb5nm_6</t>
  </si>
  <si>
    <t>PSPb5nm_7</t>
  </si>
  <si>
    <t>PSPb5nm_8</t>
  </si>
  <si>
    <t>PSPb5nm_9</t>
  </si>
  <si>
    <t>PSPb5nm_10</t>
  </si>
  <si>
    <t>PSPb5nm_11</t>
  </si>
  <si>
    <t>PSPb5nm_12</t>
  </si>
  <si>
    <t>PSPb5nm_13</t>
  </si>
  <si>
    <t>PSPb5nm_14</t>
  </si>
  <si>
    <t>PSPb5nm_15</t>
  </si>
  <si>
    <t>PSPb5nm_16</t>
  </si>
  <si>
    <t>PSPb5nm_17</t>
  </si>
  <si>
    <t>PSPb5nm_18</t>
  </si>
  <si>
    <t>PSPb5nm_19</t>
  </si>
  <si>
    <t>PSPb5nm_20</t>
  </si>
  <si>
    <t>PSPb5nm_21</t>
  </si>
  <si>
    <t>PSPb5nm_22</t>
  </si>
  <si>
    <t>PSPb5nm_23</t>
  </si>
  <si>
    <t>PSPb5nm_24</t>
  </si>
  <si>
    <t>PSPb5nm_25</t>
  </si>
  <si>
    <t>PSPb5nm_26</t>
  </si>
  <si>
    <t>PSPb5nm_27</t>
  </si>
  <si>
    <t>PSPb5nm_28</t>
  </si>
  <si>
    <t>PSPb5nm_29</t>
  </si>
  <si>
    <t>PSPb5nm_30</t>
  </si>
  <si>
    <t>PSPb25nm_1</t>
  </si>
  <si>
    <t>PSPb25nm_2</t>
  </si>
  <si>
    <t>PSPb25nm_3</t>
  </si>
  <si>
    <t>PSPb25nm_4</t>
  </si>
  <si>
    <t>PSPb25nm_5</t>
  </si>
  <si>
    <t>PSPb25nm_6</t>
  </si>
  <si>
    <t>PSPb25nm_7</t>
  </si>
  <si>
    <t>PSPb25nm_8</t>
  </si>
  <si>
    <t>PSPb25nm_9</t>
  </si>
  <si>
    <t>PSPb25nm_10</t>
  </si>
  <si>
    <t>PSPb25nm_11</t>
  </si>
  <si>
    <t>PSPb25nm_12</t>
  </si>
  <si>
    <t>PSPb25nm_13</t>
  </si>
  <si>
    <t>PSPb25nm_14</t>
  </si>
  <si>
    <t>PSPb25nm_15</t>
  </si>
  <si>
    <t>PSPb25nm_16</t>
  </si>
  <si>
    <t>PSPb25nm_17</t>
  </si>
  <si>
    <t>PSPb25nm_18</t>
  </si>
  <si>
    <t>PSPb25nm_19</t>
  </si>
  <si>
    <t>PSPb25nm_20</t>
  </si>
  <si>
    <t>PSPb25nm_21</t>
  </si>
  <si>
    <t>PSPb25nm_22</t>
  </si>
  <si>
    <t>PSPb25nm_23</t>
  </si>
  <si>
    <t>PSPb25nm_24</t>
  </si>
  <si>
    <t>PSPb25nm_25</t>
  </si>
  <si>
    <t>PSPb25nm_26</t>
  </si>
  <si>
    <t>PSPb25nm_27</t>
  </si>
  <si>
    <t>PSPb25nm_28</t>
  </si>
  <si>
    <t>PSPb25nm_29</t>
  </si>
  <si>
    <t>PSPb25nm_30</t>
  </si>
  <si>
    <t>CCHCd</t>
  </si>
  <si>
    <t>CHHCd</t>
  </si>
  <si>
    <t>HHHCd</t>
  </si>
  <si>
    <t>CCHCu</t>
  </si>
  <si>
    <t>CHHCu</t>
  </si>
  <si>
    <t>HHHCu</t>
  </si>
  <si>
    <t>CCHNi</t>
  </si>
  <si>
    <t>CHHNi</t>
  </si>
  <si>
    <t>HHHNi</t>
  </si>
  <si>
    <t>CCHPb</t>
  </si>
  <si>
    <t>CHHPb</t>
  </si>
  <si>
    <t>HHHPb</t>
  </si>
  <si>
    <t>PSonly5nm</t>
  </si>
  <si>
    <t>PSonly25nm</t>
  </si>
  <si>
    <t>PSCd5nm</t>
  </si>
  <si>
    <t>PSCd25nm</t>
  </si>
  <si>
    <t>PSCu5nm</t>
  </si>
  <si>
    <t>PSCu25nm</t>
  </si>
  <si>
    <t>PSNi5nm</t>
  </si>
  <si>
    <t>PSNi25nm</t>
  </si>
  <si>
    <t>PSPb5nm</t>
  </si>
  <si>
    <t>PSPb25nm</t>
  </si>
  <si>
    <t>MP</t>
  </si>
  <si>
    <t>ENM</t>
  </si>
  <si>
    <t>CCCC_MP</t>
  </si>
  <si>
    <t>CCCH_MP</t>
  </si>
  <si>
    <t>CCHH_MP</t>
  </si>
  <si>
    <t>CHHH_MP</t>
  </si>
  <si>
    <t>HHHH_MP</t>
  </si>
  <si>
    <t>CCCCd_MP</t>
  </si>
  <si>
    <t>CCHCd_MP</t>
  </si>
  <si>
    <t>CHHCd_MP</t>
  </si>
  <si>
    <t>HHHCd_MP</t>
  </si>
  <si>
    <t>CCCCu_MP</t>
  </si>
  <si>
    <t>CCHCu_MP</t>
  </si>
  <si>
    <t>CHHCu_MP</t>
  </si>
  <si>
    <t>HHHCu_MP</t>
  </si>
  <si>
    <t>CCCNi_MP</t>
  </si>
  <si>
    <t>CCHNi_MP</t>
  </si>
  <si>
    <t>CHHNi_MP</t>
  </si>
  <si>
    <t>HHHNi_MP</t>
  </si>
  <si>
    <t>CCCPb_MP</t>
  </si>
  <si>
    <t>CCHPb_MP</t>
  </si>
  <si>
    <t>CHHPb_MP</t>
  </si>
  <si>
    <t>HHHPb_MP</t>
  </si>
  <si>
    <t>CCCO_MP</t>
  </si>
  <si>
    <t>CCCN_MP</t>
  </si>
  <si>
    <t>CCHO_MP</t>
  </si>
  <si>
    <t>CCHN_MP</t>
  </si>
  <si>
    <t>CCOO_MP</t>
  </si>
  <si>
    <t>CCNN_MP</t>
  </si>
  <si>
    <t>CHHO_MP</t>
  </si>
  <si>
    <t>CHHN_MP</t>
  </si>
  <si>
    <t>CHOO_MP</t>
  </si>
  <si>
    <t>CHNN_MP</t>
  </si>
  <si>
    <t>COOO_MP</t>
  </si>
  <si>
    <t>CNNN_MP</t>
  </si>
  <si>
    <t>HHHO_MP</t>
  </si>
  <si>
    <t>HHHN_MP</t>
  </si>
  <si>
    <t>HHOO_MP</t>
  </si>
  <si>
    <t>HHNN_MP</t>
  </si>
  <si>
    <t>HOOO_MP</t>
  </si>
  <si>
    <t>HNNN_MP</t>
  </si>
  <si>
    <t>OOOO_MP</t>
  </si>
  <si>
    <t>MNP001</t>
    <phoneticPr fontId="1" type="noConversion"/>
  </si>
  <si>
    <t>MNP002</t>
  </si>
  <si>
    <t>MNP003</t>
  </si>
  <si>
    <t>MNP004</t>
  </si>
  <si>
    <t>MNP005</t>
  </si>
  <si>
    <t>MNP006</t>
  </si>
  <si>
    <t>MNP007</t>
  </si>
  <si>
    <t>MNP008</t>
  </si>
  <si>
    <t>MNP009</t>
  </si>
  <si>
    <t>MNP010</t>
  </si>
  <si>
    <t>MNP011</t>
  </si>
  <si>
    <t>MNP012</t>
  </si>
  <si>
    <t>MNP013</t>
  </si>
  <si>
    <t>MNP014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</si>
</sst>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2"/>
      <color theme="1"/>
      <name val="等线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33266-ED2E-1C4A-AF44-0BD1B5C12EC4}">
  <dimension ref="A1:AO15"/>
  <sheetViews>
    <sheetView tabSelected="1" workbookViewId="0">
      <selection activeCell="C16" sqref="C16"/>
    </sheetView>
  </sheetViews>
  <sheetFormatPr defaultColWidth="10.90625" defaultRowHeight="15.6" x14ac:dyDescent="0.3"/>
  <cols>
    <col min="1" max="1" width="16.453125" style="1" customWidth="1"/>
    <col min="2" max="33" width="11" bestFit="1" customWidth="1"/>
    <col min="34" max="34" width="12.453125" bestFit="1" customWidth="1"/>
    <col min="35" max="39" width="11" bestFit="1" customWidth="1"/>
    <col min="40" max="41" width="12.453125" bestFit="1" customWidth="1"/>
  </cols>
  <sheetData>
    <row r="1" spans="1:41" s="2" customFormat="1" x14ac:dyDescent="0.3">
      <c r="A1" s="2" t="s">
        <v>332</v>
      </c>
      <c r="B1" s="2" t="s">
        <v>333</v>
      </c>
      <c r="C1" s="2" t="s">
        <v>334</v>
      </c>
      <c r="D1" s="2" t="s">
        <v>335</v>
      </c>
      <c r="E1" s="2" t="s">
        <v>336</v>
      </c>
      <c r="F1" s="2" t="s">
        <v>337</v>
      </c>
      <c r="G1" s="2" t="s">
        <v>338</v>
      </c>
      <c r="H1" s="2" t="s">
        <v>339</v>
      </c>
      <c r="I1" s="2" t="s">
        <v>340</v>
      </c>
      <c r="J1" s="2" t="s">
        <v>341</v>
      </c>
      <c r="K1" s="2" t="s">
        <v>342</v>
      </c>
      <c r="L1" s="2" t="s">
        <v>343</v>
      </c>
      <c r="M1" s="2" t="s">
        <v>344</v>
      </c>
      <c r="N1" s="2" t="s">
        <v>345</v>
      </c>
      <c r="O1" s="2" t="s">
        <v>346</v>
      </c>
      <c r="P1" s="2" t="s">
        <v>347</v>
      </c>
      <c r="Q1" s="2" t="s">
        <v>348</v>
      </c>
      <c r="R1" s="2" t="s">
        <v>349</v>
      </c>
      <c r="S1" s="2" t="s">
        <v>350</v>
      </c>
      <c r="T1" s="2" t="s">
        <v>351</v>
      </c>
      <c r="U1" s="2" t="s">
        <v>352</v>
      </c>
      <c r="V1" s="2" t="s">
        <v>353</v>
      </c>
      <c r="W1" s="2" t="s">
        <v>354</v>
      </c>
      <c r="X1" s="2" t="s">
        <v>355</v>
      </c>
      <c r="Y1" s="2" t="s">
        <v>356</v>
      </c>
      <c r="Z1" s="2" t="s">
        <v>357</v>
      </c>
      <c r="AA1" s="2" t="s">
        <v>358</v>
      </c>
      <c r="AB1" s="2" t="s">
        <v>359</v>
      </c>
      <c r="AC1" s="2" t="s">
        <v>360</v>
      </c>
      <c r="AD1" s="2" t="s">
        <v>361</v>
      </c>
      <c r="AE1" s="2" t="s">
        <v>362</v>
      </c>
      <c r="AF1" s="2" t="s">
        <v>363</v>
      </c>
      <c r="AG1" s="2" t="s">
        <v>364</v>
      </c>
      <c r="AH1" s="2" t="s">
        <v>365</v>
      </c>
      <c r="AI1" s="2" t="s">
        <v>366</v>
      </c>
      <c r="AJ1" s="2" t="s">
        <v>367</v>
      </c>
      <c r="AK1" s="2" t="s">
        <v>368</v>
      </c>
      <c r="AL1" s="2" t="s">
        <v>369</v>
      </c>
      <c r="AM1" s="2" t="s">
        <v>370</v>
      </c>
      <c r="AN1" s="2" t="s">
        <v>371</v>
      </c>
      <c r="AO1" s="2" t="s">
        <v>372</v>
      </c>
    </row>
    <row r="2" spans="1:41" s="3" customFormat="1" x14ac:dyDescent="0.3">
      <c r="A2" s="2" t="s">
        <v>373</v>
      </c>
      <c r="B2" s="3">
        <v>0</v>
      </c>
      <c r="C2" s="3">
        <v>7.7676556346862914E-3</v>
      </c>
      <c r="D2" s="3">
        <v>0.55011244994745712</v>
      </c>
      <c r="E2" s="3">
        <v>0.42085111377449802</v>
      </c>
      <c r="F2" s="3">
        <v>2.1268780643358562E-2</v>
      </c>
      <c r="G2" s="3">
        <v>0</v>
      </c>
      <c r="H2" s="3">
        <v>0</v>
      </c>
      <c r="I2" s="3">
        <v>0</v>
      </c>
      <c r="J2" s="3">
        <v>0</v>
      </c>
      <c r="K2" s="3">
        <v>0</v>
      </c>
      <c r="L2" s="3">
        <v>0</v>
      </c>
      <c r="M2" s="3">
        <v>0</v>
      </c>
      <c r="N2" s="3">
        <v>0</v>
      </c>
      <c r="O2" s="3">
        <v>0</v>
      </c>
      <c r="P2" s="3">
        <v>0</v>
      </c>
      <c r="Q2" s="3">
        <v>0</v>
      </c>
      <c r="R2" s="3">
        <v>0</v>
      </c>
      <c r="S2" s="3">
        <v>0</v>
      </c>
      <c r="T2" s="3">
        <v>0</v>
      </c>
      <c r="U2" s="3">
        <v>0</v>
      </c>
      <c r="V2" s="3">
        <v>0</v>
      </c>
      <c r="W2" s="3">
        <v>0</v>
      </c>
      <c r="X2" s="3">
        <v>0</v>
      </c>
      <c r="Y2" s="3">
        <v>0</v>
      </c>
      <c r="Z2" s="3">
        <v>0</v>
      </c>
      <c r="AA2" s="3">
        <v>0</v>
      </c>
      <c r="AB2" s="3">
        <v>0</v>
      </c>
      <c r="AC2" s="3">
        <v>0</v>
      </c>
      <c r="AD2" s="3">
        <v>0</v>
      </c>
      <c r="AE2" s="3">
        <v>0</v>
      </c>
      <c r="AF2" s="3">
        <v>0</v>
      </c>
      <c r="AG2" s="3">
        <v>0</v>
      </c>
      <c r="AH2" s="3">
        <v>0</v>
      </c>
      <c r="AI2" s="3">
        <v>0</v>
      </c>
      <c r="AJ2" s="3">
        <v>0</v>
      </c>
      <c r="AK2" s="3">
        <v>0</v>
      </c>
      <c r="AL2" s="3">
        <v>0</v>
      </c>
      <c r="AM2" s="3">
        <v>0</v>
      </c>
      <c r="AN2" s="3">
        <v>0</v>
      </c>
      <c r="AO2" s="3">
        <v>0</v>
      </c>
    </row>
    <row r="3" spans="1:41" s="3" customFormat="1" x14ac:dyDescent="0.3">
      <c r="A3" s="2" t="s">
        <v>374</v>
      </c>
      <c r="B3" s="3">
        <v>0.10859540315732048</v>
      </c>
      <c r="C3" s="3">
        <v>0.43345617616429755</v>
      </c>
      <c r="D3" s="3">
        <v>0.37196016002181953</v>
      </c>
      <c r="E3" s="3">
        <v>8.2369442712999716E-2</v>
      </c>
      <c r="F3" s="3">
        <v>3.6188179435628597E-3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0</v>
      </c>
      <c r="AI3" s="3">
        <v>0</v>
      </c>
      <c r="AJ3" s="3">
        <v>0</v>
      </c>
      <c r="AK3" s="3">
        <v>0</v>
      </c>
      <c r="AL3" s="3">
        <v>0</v>
      </c>
      <c r="AM3" s="3">
        <v>0</v>
      </c>
      <c r="AN3" s="3">
        <v>0</v>
      </c>
      <c r="AO3" s="3">
        <v>0</v>
      </c>
    </row>
    <row r="4" spans="1:41" s="3" customFormat="1" x14ac:dyDescent="0.3">
      <c r="A4" s="2" t="s">
        <v>375</v>
      </c>
      <c r="B4" s="3">
        <v>5.0158819561489355E-2</v>
      </c>
      <c r="C4" s="3">
        <v>0.20323042609925535</v>
      </c>
      <c r="D4" s="3">
        <v>0.20788421559373904</v>
      </c>
      <c r="E4" s="3">
        <v>6.7055063373247792E-2</v>
      </c>
      <c r="F4" s="3">
        <v>5.7598242729012842E-3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4.7184418361725391E-2</v>
      </c>
      <c r="X4" s="3">
        <v>0</v>
      </c>
      <c r="Y4" s="3">
        <v>0.1575017259316279</v>
      </c>
      <c r="Z4" s="3">
        <v>0</v>
      </c>
      <c r="AA4" s="3">
        <v>1.3553373602970804E-2</v>
      </c>
      <c r="AB4" s="3">
        <v>0</v>
      </c>
      <c r="AC4" s="3">
        <v>0.14287314080085439</v>
      </c>
      <c r="AD4" s="3">
        <v>0</v>
      </c>
      <c r="AE4" s="3">
        <v>4.3102267496412938E-2</v>
      </c>
      <c r="AF4" s="3">
        <v>0</v>
      </c>
      <c r="AG4" s="3">
        <v>6.0645004141745499E-4</v>
      </c>
      <c r="AH4" s="3">
        <v>0</v>
      </c>
      <c r="AI4" s="3">
        <v>3.2549291343279677E-2</v>
      </c>
      <c r="AJ4" s="3">
        <v>0</v>
      </c>
      <c r="AK4" s="3">
        <v>2.6653263373539814E-2</v>
      </c>
      <c r="AL4" s="3">
        <v>0</v>
      </c>
      <c r="AM4" s="3">
        <v>1.8679196851327316E-3</v>
      </c>
      <c r="AN4" s="3">
        <v>0</v>
      </c>
      <c r="AO4" s="3">
        <v>1.9800462406343484E-5</v>
      </c>
    </row>
    <row r="5" spans="1:41" s="3" customFormat="1" x14ac:dyDescent="0.3">
      <c r="A5" s="2" t="s">
        <v>376</v>
      </c>
      <c r="B5" s="3">
        <v>6.4822983044510868E-2</v>
      </c>
      <c r="C5" s="3">
        <v>0.26969524737258649</v>
      </c>
      <c r="D5" s="3">
        <v>0.25865842271256495</v>
      </c>
      <c r="E5" s="3">
        <v>7.5789661556517812E-2</v>
      </c>
      <c r="F5" s="3">
        <v>6.5699235013562465E-3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3.8784995003801816E-2</v>
      </c>
      <c r="Y5" s="3">
        <v>0</v>
      </c>
      <c r="Z5" s="3">
        <v>0.13143865805662619</v>
      </c>
      <c r="AA5" s="3">
        <v>0</v>
      </c>
      <c r="AB5" s="3">
        <v>1.9105144211483118E-3</v>
      </c>
      <c r="AC5" s="3">
        <v>0</v>
      </c>
      <c r="AD5" s="3">
        <v>0.11745052661921751</v>
      </c>
      <c r="AE5" s="3">
        <v>0</v>
      </c>
      <c r="AF5" s="3">
        <v>6.0362522063268521E-3</v>
      </c>
      <c r="AG5" s="3">
        <v>0</v>
      </c>
      <c r="AH5" s="3">
        <v>3.8839421824939175E-7</v>
      </c>
      <c r="AI5" s="3">
        <v>0</v>
      </c>
      <c r="AJ5" s="3">
        <v>2.5185855363704532E-2</v>
      </c>
      <c r="AK5" s="3">
        <v>0</v>
      </c>
      <c r="AL5" s="3">
        <v>3.6546377860580395E-3</v>
      </c>
      <c r="AM5" s="3">
        <v>0</v>
      </c>
      <c r="AN5" s="3">
        <v>1.9339613618674663E-6</v>
      </c>
      <c r="AO5" s="3">
        <v>0</v>
      </c>
    </row>
    <row r="6" spans="1:41" s="3" customFormat="1" x14ac:dyDescent="0.3">
      <c r="A6" s="2" t="s">
        <v>377</v>
      </c>
      <c r="B6" s="3">
        <v>0.14223813672120122</v>
      </c>
      <c r="C6" s="3">
        <v>0.41208100965516525</v>
      </c>
      <c r="D6" s="3">
        <v>0.33547675899393414</v>
      </c>
      <c r="E6" s="3">
        <v>9.9090545274144515E-2</v>
      </c>
      <c r="F6" s="3">
        <v>7.9011050690762103E-3</v>
      </c>
      <c r="G6" s="3">
        <v>1.2997533328396372E-3</v>
      </c>
      <c r="H6" s="3">
        <v>1.4461814452864578E-3</v>
      </c>
      <c r="I6" s="3">
        <v>4.4158122191888477E-4</v>
      </c>
      <c r="J6" s="3">
        <v>2.4928286433682863E-5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s="3" customFormat="1" x14ac:dyDescent="0.3">
      <c r="A7" s="2" t="s">
        <v>378</v>
      </c>
      <c r="B7" s="3">
        <v>0.1265481833521663</v>
      </c>
      <c r="C7" s="3">
        <v>0.38668829474010286</v>
      </c>
      <c r="D7" s="3">
        <v>0.34800494234185475</v>
      </c>
      <c r="E7" s="3">
        <v>0.11565605569366631</v>
      </c>
      <c r="F7" s="3">
        <v>1.0750161362374073E-2</v>
      </c>
      <c r="G7" s="3">
        <v>4.2828724261608228E-3</v>
      </c>
      <c r="H7" s="3">
        <v>5.7635598391778762E-3</v>
      </c>
      <c r="I7" s="3">
        <v>2.1158065657450056E-3</v>
      </c>
      <c r="J7" s="3">
        <v>1.9012367875220743E-4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s="3" customFormat="1" x14ac:dyDescent="0.3">
      <c r="A8" s="2" t="s">
        <v>379</v>
      </c>
      <c r="B8" s="3">
        <v>0.14191894251987916</v>
      </c>
      <c r="C8" s="3">
        <v>0.4110211356845011</v>
      </c>
      <c r="D8" s="3">
        <v>0.33382145828363086</v>
      </c>
      <c r="E8" s="3">
        <v>9.7894080650070145E-2</v>
      </c>
      <c r="F8" s="3">
        <v>7.6953514757833012E-3</v>
      </c>
      <c r="G8" s="3">
        <v>0</v>
      </c>
      <c r="H8" s="3">
        <v>0</v>
      </c>
      <c r="I8" s="3">
        <v>0</v>
      </c>
      <c r="J8" s="3">
        <v>0</v>
      </c>
      <c r="K8" s="3">
        <v>3.0651812219669936E-3</v>
      </c>
      <c r="L8" s="3">
        <v>3.4813302968807543E-3</v>
      </c>
      <c r="M8" s="3">
        <v>1.0435122549971572E-3</v>
      </c>
      <c r="N8" s="3">
        <v>5.9007612290522008E-5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s="3" customFormat="1" x14ac:dyDescent="0.3">
      <c r="A9" s="2" t="s">
        <v>380</v>
      </c>
      <c r="B9" s="3">
        <v>0.12451191301854009</v>
      </c>
      <c r="C9" s="3">
        <v>0.38077841499710152</v>
      </c>
      <c r="D9" s="3">
        <v>0.34308014205107085</v>
      </c>
      <c r="E9" s="3">
        <v>0.11407174607940106</v>
      </c>
      <c r="F9" s="3">
        <v>1.059713129894219E-2</v>
      </c>
      <c r="G9" s="3">
        <v>0</v>
      </c>
      <c r="H9" s="3">
        <v>0</v>
      </c>
      <c r="I9" s="3">
        <v>0</v>
      </c>
      <c r="J9" s="3">
        <v>0</v>
      </c>
      <c r="K9" s="3">
        <v>9.1985135573883856E-3</v>
      </c>
      <c r="L9" s="3">
        <v>1.2617528645272368E-2</v>
      </c>
      <c r="M9" s="3">
        <v>4.7138055548621438E-3</v>
      </c>
      <c r="N9" s="3">
        <v>4.3080479742141126E-4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s="3" customFormat="1" x14ac:dyDescent="0.3">
      <c r="A10" s="2" t="s">
        <v>381</v>
      </c>
      <c r="B10" s="3">
        <v>0.14251630324399217</v>
      </c>
      <c r="C10" s="3">
        <v>0.41231986015022198</v>
      </c>
      <c r="D10" s="3">
        <v>0.33480738647524655</v>
      </c>
      <c r="E10" s="3">
        <v>9.8371577239812297E-2</v>
      </c>
      <c r="F10" s="3">
        <v>7.7630083240964954E-3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1.6871334424571633E-3</v>
      </c>
      <c r="P10" s="3">
        <v>1.9004354127953836E-3</v>
      </c>
      <c r="Q10" s="3">
        <v>5.9526963364743069E-4</v>
      </c>
      <c r="R10" s="3">
        <v>3.9026077730538249E-5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s="3" customFormat="1" x14ac:dyDescent="0.3">
      <c r="A11" s="2" t="s">
        <v>382</v>
      </c>
      <c r="B11" s="3">
        <v>0.12594599535393217</v>
      </c>
      <c r="C11" s="3">
        <v>0.3849640588430791</v>
      </c>
      <c r="D11" s="3">
        <v>0.34657358975968694</v>
      </c>
      <c r="E11" s="3">
        <v>0.11516552855330843</v>
      </c>
      <c r="F11" s="3">
        <v>1.0704294720748506E-2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5.7336428676827223E-3</v>
      </c>
      <c r="P11" s="3">
        <v>7.7791110996673386E-3</v>
      </c>
      <c r="Q11" s="3">
        <v>2.8744883156074782E-3</v>
      </c>
      <c r="R11" s="3">
        <v>2.5929048628735058E-4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s="3" customFormat="1" x14ac:dyDescent="0.3">
      <c r="A12" s="2" t="s">
        <v>383</v>
      </c>
      <c r="B12" s="3">
        <v>0.1427620882301939</v>
      </c>
      <c r="C12" s="3">
        <v>0.41288568510368112</v>
      </c>
      <c r="D12" s="3">
        <v>0.3350595992127936</v>
      </c>
      <c r="E12" s="3">
        <v>9.8701131426779776E-2</v>
      </c>
      <c r="F12" s="3">
        <v>7.8476522733600448E-3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1.0927555765760282E-3</v>
      </c>
      <c r="T12" s="3">
        <v>1.2334656908161146E-3</v>
      </c>
      <c r="U12" s="3">
        <v>3.9098683081076482E-4</v>
      </c>
      <c r="V12" s="3">
        <v>2.6635654988671703E-5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s="3" customFormat="1" x14ac:dyDescent="0.3">
      <c r="A13" s="2" t="s">
        <v>384</v>
      </c>
      <c r="B13" s="3">
        <v>0.12670570401374578</v>
      </c>
      <c r="C13" s="3">
        <v>0.38731123517004745</v>
      </c>
      <c r="D13" s="3">
        <v>0.34866383068452284</v>
      </c>
      <c r="E13" s="3">
        <v>0.11588875169751917</v>
      </c>
      <c r="F13" s="3">
        <v>1.0779632538837687E-2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3.7042879953446584E-3</v>
      </c>
      <c r="T13" s="3">
        <v>4.9683344506523605E-3</v>
      </c>
      <c r="U13" s="3">
        <v>1.8168051566300931E-3</v>
      </c>
      <c r="V13" s="3">
        <v>1.6141829270010122E-4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s="3" customFormat="1" x14ac:dyDescent="0.3">
      <c r="A14" s="2" t="s">
        <v>385</v>
      </c>
      <c r="B14" s="3">
        <v>0.1430396108790338</v>
      </c>
      <c r="C14" s="3">
        <v>0.41418525870106426</v>
      </c>
      <c r="D14" s="3">
        <v>0.33630795339738179</v>
      </c>
      <c r="E14" s="3">
        <v>9.8706539905122695E-2</v>
      </c>
      <c r="F14" s="3">
        <v>7.7606371173973825E-3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s="3" customFormat="1" x14ac:dyDescent="0.3">
      <c r="A15" s="2" t="s">
        <v>386</v>
      </c>
      <c r="B15" s="3">
        <v>0.12813942258375677</v>
      </c>
      <c r="C15" s="3">
        <v>0.39150556509847773</v>
      </c>
      <c r="D15" s="3">
        <v>0.35226413305314569</v>
      </c>
      <c r="E15" s="3">
        <v>0.11716335594447039</v>
      </c>
      <c r="F15" s="3">
        <v>1.0927523320149351E-2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98B7F-4C70-0948-9A84-A8BF899CB0D8}">
  <dimension ref="A1:V33"/>
  <sheetViews>
    <sheetView workbookViewId="0">
      <selection activeCell="A33" sqref="A33:V33"/>
    </sheetView>
  </sheetViews>
  <sheetFormatPr defaultColWidth="10.90625" defaultRowHeight="15.6" x14ac:dyDescent="0.3"/>
  <cols>
    <col min="1" max="1" width="15" customWidth="1"/>
  </cols>
  <sheetData>
    <row r="1" spans="1:22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309</v>
      </c>
      <c r="I1" t="s">
        <v>310</v>
      </c>
      <c r="J1" t="s">
        <v>311</v>
      </c>
      <c r="K1" t="s">
        <v>6</v>
      </c>
      <c r="L1" t="s">
        <v>312</v>
      </c>
      <c r="M1" t="s">
        <v>313</v>
      </c>
      <c r="N1" t="s">
        <v>314</v>
      </c>
      <c r="O1" t="s">
        <v>7</v>
      </c>
      <c r="P1" t="s">
        <v>315</v>
      </c>
      <c r="Q1" t="s">
        <v>316</v>
      </c>
      <c r="R1" t="s">
        <v>317</v>
      </c>
      <c r="S1" t="s">
        <v>8</v>
      </c>
      <c r="T1" t="s">
        <v>318</v>
      </c>
      <c r="U1" t="s">
        <v>319</v>
      </c>
      <c r="V1" t="s">
        <v>320</v>
      </c>
    </row>
    <row r="2" spans="1:22" x14ac:dyDescent="0.3">
      <c r="A2" t="s">
        <v>9</v>
      </c>
      <c r="B2">
        <v>442353.6</v>
      </c>
      <c r="C2">
        <v>1262494.2</v>
      </c>
      <c r="D2">
        <v>1018979.5</v>
      </c>
      <c r="E2">
        <v>298152.75</v>
      </c>
      <c r="F2">
        <v>23443.200000000001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</row>
    <row r="3" spans="1:22" x14ac:dyDescent="0.3">
      <c r="A3" t="s">
        <v>10</v>
      </c>
      <c r="B3">
        <v>468128.99999999994</v>
      </c>
      <c r="C3">
        <v>1354759.15</v>
      </c>
      <c r="D3">
        <v>1103453.5</v>
      </c>
      <c r="E3">
        <v>328777.8</v>
      </c>
      <c r="F3">
        <v>26514.400000000001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 x14ac:dyDescent="0.3">
      <c r="A4" t="s">
        <v>11</v>
      </c>
      <c r="B4">
        <v>462926.99999999994</v>
      </c>
      <c r="C4">
        <v>1356473.05</v>
      </c>
      <c r="D4">
        <v>1108697.5</v>
      </c>
      <c r="E4">
        <v>326380.5</v>
      </c>
      <c r="F4">
        <v>26012.800000000003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</row>
    <row r="5" spans="1:22" x14ac:dyDescent="0.3">
      <c r="A5" t="s">
        <v>12</v>
      </c>
      <c r="B5">
        <v>443638.8</v>
      </c>
      <c r="C5">
        <v>1273181.45</v>
      </c>
      <c r="D5">
        <v>1024537</v>
      </c>
      <c r="E5">
        <v>298052.10000000003</v>
      </c>
      <c r="F5">
        <v>23258.400000000001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 x14ac:dyDescent="0.3">
      <c r="A6" t="s">
        <v>13</v>
      </c>
      <c r="B6">
        <v>439232.39999999997</v>
      </c>
      <c r="C6">
        <v>1274580.1499999999</v>
      </c>
      <c r="D6">
        <v>1035528.5</v>
      </c>
      <c r="E6">
        <v>305957.7</v>
      </c>
      <c r="F6">
        <v>24340.800000000003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 x14ac:dyDescent="0.3">
      <c r="A7" t="s">
        <v>14</v>
      </c>
      <c r="B7">
        <v>424319.99999999994</v>
      </c>
      <c r="C7">
        <v>1236628.0999999999</v>
      </c>
      <c r="D7">
        <v>999381</v>
      </c>
      <c r="E7">
        <v>290146.5</v>
      </c>
      <c r="F7">
        <v>22352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 x14ac:dyDescent="0.3">
      <c r="A8" t="s">
        <v>15</v>
      </c>
      <c r="B8">
        <v>427655.39999999997</v>
      </c>
      <c r="C8">
        <v>1238972.3999999999</v>
      </c>
      <c r="D8">
        <v>1002649</v>
      </c>
      <c r="E8">
        <v>288225</v>
      </c>
      <c r="F8">
        <v>20900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</row>
    <row r="9" spans="1:22" x14ac:dyDescent="0.3">
      <c r="A9" t="s">
        <v>16</v>
      </c>
      <c r="B9">
        <v>428756.99999999994</v>
      </c>
      <c r="C9">
        <v>1243010.8999999999</v>
      </c>
      <c r="D9">
        <v>1009945</v>
      </c>
      <c r="E9">
        <v>298125.3</v>
      </c>
      <c r="F9">
        <v>23707.200000000001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 x14ac:dyDescent="0.3">
      <c r="A10" t="s">
        <v>17</v>
      </c>
      <c r="B10">
        <v>437814.6</v>
      </c>
      <c r="C10">
        <v>1277131.3</v>
      </c>
      <c r="D10">
        <v>1038188.5</v>
      </c>
      <c r="E10">
        <v>304942.05</v>
      </c>
      <c r="F10">
        <v>24367.200000000001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 x14ac:dyDescent="0.3">
      <c r="A11" t="s">
        <v>18</v>
      </c>
      <c r="B11">
        <v>464824.19999999995</v>
      </c>
      <c r="C11">
        <v>1310178.05</v>
      </c>
      <c r="D11">
        <v>1044287.5</v>
      </c>
      <c r="E11">
        <v>304685.85000000003</v>
      </c>
      <c r="F11">
        <v>24587.200000000001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</row>
    <row r="12" spans="1:22" x14ac:dyDescent="0.3">
      <c r="A12" t="s">
        <v>19</v>
      </c>
      <c r="B12">
        <v>423320.39999999997</v>
      </c>
      <c r="C12">
        <v>1241828.8999999999</v>
      </c>
      <c r="D12">
        <v>1015730.5</v>
      </c>
      <c r="E12">
        <v>300238.95</v>
      </c>
      <c r="F12">
        <v>23777.600000000002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 x14ac:dyDescent="0.3">
      <c r="A13" t="s">
        <v>20</v>
      </c>
      <c r="B13">
        <v>454001.99999999994</v>
      </c>
      <c r="C13">
        <v>1314285.5</v>
      </c>
      <c r="D13">
        <v>1065928.5</v>
      </c>
      <c r="E13">
        <v>311749.65000000002</v>
      </c>
      <c r="F13">
        <v>24877.600000000002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</row>
    <row r="14" spans="1:22" x14ac:dyDescent="0.3">
      <c r="A14" t="s">
        <v>21</v>
      </c>
      <c r="B14">
        <v>453634.8</v>
      </c>
      <c r="C14">
        <v>1297432.1499999999</v>
      </c>
      <c r="D14">
        <v>1049142</v>
      </c>
      <c r="E14">
        <v>306213.90000000002</v>
      </c>
      <c r="F14">
        <v>23733.600000000002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 x14ac:dyDescent="0.3">
      <c r="A15" t="s">
        <v>22</v>
      </c>
      <c r="B15">
        <v>445566.6</v>
      </c>
      <c r="C15">
        <v>1276963.8499999999</v>
      </c>
      <c r="D15">
        <v>1021649</v>
      </c>
      <c r="E15">
        <v>295151.55</v>
      </c>
      <c r="F15">
        <v>21868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</row>
    <row r="16" spans="1:22" x14ac:dyDescent="0.3">
      <c r="A16" t="s">
        <v>23</v>
      </c>
      <c r="B16">
        <v>450595.19999999995</v>
      </c>
      <c r="C16">
        <v>1304149.8499999999</v>
      </c>
      <c r="D16">
        <v>1057901</v>
      </c>
      <c r="E16">
        <v>310386.3</v>
      </c>
      <c r="F16">
        <v>23927.200000000001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 x14ac:dyDescent="0.3">
      <c r="A17" t="s">
        <v>24</v>
      </c>
      <c r="B17">
        <v>444036.6</v>
      </c>
      <c r="C17">
        <v>1282144.95</v>
      </c>
      <c r="D17">
        <v>1036773</v>
      </c>
      <c r="E17">
        <v>302736.90000000002</v>
      </c>
      <c r="F17">
        <v>23179.200000000001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 x14ac:dyDescent="0.3">
      <c r="A18" t="s">
        <v>25</v>
      </c>
      <c r="B18">
        <v>429991.19999999995</v>
      </c>
      <c r="C18">
        <v>1254742.25</v>
      </c>
      <c r="D18">
        <v>1018628</v>
      </c>
      <c r="E18">
        <v>302187.90000000002</v>
      </c>
      <c r="F18">
        <v>24578.400000000001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</row>
    <row r="19" spans="1:22" x14ac:dyDescent="0.3">
      <c r="A19" t="s">
        <v>26</v>
      </c>
      <c r="B19">
        <v>440833.8</v>
      </c>
      <c r="C19">
        <v>1262770</v>
      </c>
      <c r="D19">
        <v>1019350</v>
      </c>
      <c r="E19">
        <v>299314.8</v>
      </c>
      <c r="F19">
        <v>23610.400000000001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</row>
    <row r="20" spans="1:22" x14ac:dyDescent="0.3">
      <c r="A20" t="s">
        <v>27</v>
      </c>
      <c r="B20">
        <v>437233.19999999995</v>
      </c>
      <c r="C20">
        <v>1266700.1499999999</v>
      </c>
      <c r="D20">
        <v>1029686</v>
      </c>
      <c r="E20">
        <v>303276.75</v>
      </c>
      <c r="F20">
        <v>23918.400000000001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 x14ac:dyDescent="0.3">
      <c r="A21" t="s">
        <v>28</v>
      </c>
      <c r="B21">
        <v>435142.19999999995</v>
      </c>
      <c r="C21">
        <v>1272895.8</v>
      </c>
      <c r="D21">
        <v>1031624</v>
      </c>
      <c r="E21">
        <v>296606.40000000002</v>
      </c>
      <c r="F21">
        <v>22202.400000000001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</row>
    <row r="22" spans="1:22" x14ac:dyDescent="0.3">
      <c r="A22" t="s">
        <v>29</v>
      </c>
      <c r="B22">
        <v>434101.8</v>
      </c>
      <c r="C22">
        <v>1263774.7</v>
      </c>
      <c r="D22">
        <v>1038530.5</v>
      </c>
      <c r="E22">
        <v>307613.85000000003</v>
      </c>
      <c r="F22">
        <v>24050.400000000001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</row>
    <row r="23" spans="1:22" x14ac:dyDescent="0.3">
      <c r="A23" t="s">
        <v>30</v>
      </c>
      <c r="B23">
        <v>472576.19999999995</v>
      </c>
      <c r="C23">
        <v>1384516</v>
      </c>
      <c r="D23">
        <v>1148996.5</v>
      </c>
      <c r="E23">
        <v>346766.7</v>
      </c>
      <c r="F23">
        <v>28617.600000000002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</row>
    <row r="24" spans="1:22" x14ac:dyDescent="0.3">
      <c r="A24" t="s">
        <v>31</v>
      </c>
      <c r="B24">
        <v>454409.99999999994</v>
      </c>
      <c r="C24">
        <v>1325829.7</v>
      </c>
      <c r="D24">
        <v>1080501.5</v>
      </c>
      <c r="E24">
        <v>316407</v>
      </c>
      <c r="F24">
        <v>25449.600000000002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</row>
    <row r="25" spans="1:22" x14ac:dyDescent="0.3">
      <c r="A25" t="s">
        <v>32</v>
      </c>
      <c r="B25">
        <v>426523.19999999995</v>
      </c>
      <c r="C25">
        <v>1232018.3</v>
      </c>
      <c r="D25">
        <v>986746</v>
      </c>
      <c r="E25">
        <v>283320.60000000003</v>
      </c>
      <c r="F25">
        <v>21709.600000000002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</row>
    <row r="26" spans="1:22" x14ac:dyDescent="0.3">
      <c r="A26" t="s">
        <v>33</v>
      </c>
      <c r="B26">
        <v>450268.8</v>
      </c>
      <c r="C26">
        <v>1308868</v>
      </c>
      <c r="D26">
        <v>1068379.5</v>
      </c>
      <c r="E26">
        <v>313341.75</v>
      </c>
      <c r="F26">
        <v>24173.600000000002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</row>
    <row r="27" spans="1:22" x14ac:dyDescent="0.3">
      <c r="A27" t="s">
        <v>34</v>
      </c>
      <c r="B27">
        <v>470678.99999999994</v>
      </c>
      <c r="C27">
        <v>1363535.5</v>
      </c>
      <c r="D27">
        <v>1107766.5</v>
      </c>
      <c r="E27">
        <v>320963.7</v>
      </c>
      <c r="F27">
        <v>24279.200000000001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</row>
    <row r="28" spans="1:22" x14ac:dyDescent="0.3">
      <c r="A28" t="s">
        <v>35</v>
      </c>
      <c r="B28">
        <v>464773.19999999995</v>
      </c>
      <c r="C28">
        <v>1338634.7</v>
      </c>
      <c r="D28">
        <v>1091759</v>
      </c>
      <c r="E28">
        <v>322940.10000000003</v>
      </c>
      <c r="F28">
        <v>25748.800000000003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</row>
    <row r="29" spans="1:22" x14ac:dyDescent="0.3">
      <c r="A29" t="s">
        <v>36</v>
      </c>
      <c r="B29">
        <v>462508.79999999999</v>
      </c>
      <c r="C29">
        <v>1342761.8499999999</v>
      </c>
      <c r="D29">
        <v>1093716</v>
      </c>
      <c r="E29">
        <v>324147.90000000002</v>
      </c>
      <c r="F29">
        <v>26637.600000000002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</row>
    <row r="30" spans="1:22" x14ac:dyDescent="0.3">
      <c r="A30" t="s">
        <v>37</v>
      </c>
      <c r="B30">
        <v>462223.19999999995</v>
      </c>
      <c r="C30">
        <v>1329750</v>
      </c>
      <c r="D30">
        <v>1079865</v>
      </c>
      <c r="E30">
        <v>320460.45</v>
      </c>
      <c r="F30">
        <v>25713.600000000002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</row>
    <row r="31" spans="1:22" x14ac:dyDescent="0.3">
      <c r="A31" t="s">
        <v>38</v>
      </c>
      <c r="B31">
        <v>442118.99999999994</v>
      </c>
      <c r="C31">
        <v>1293186.8</v>
      </c>
      <c r="D31">
        <v>1063468</v>
      </c>
      <c r="E31">
        <v>315583.5</v>
      </c>
      <c r="F31">
        <v>25168.000000000004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</row>
    <row r="33" spans="1:22" x14ac:dyDescent="0.3">
      <c r="A33" t="s">
        <v>321</v>
      </c>
      <c r="B33">
        <f>AVERAGE(B2:B31)</f>
        <v>446473.03999999992</v>
      </c>
      <c r="C33">
        <f t="shared" ref="C33:V33" si="0">AVERAGE(C2:C31)</f>
        <v>1292806.5900000001</v>
      </c>
      <c r="D33">
        <f t="shared" si="0"/>
        <v>1049726.25</v>
      </c>
      <c r="E33">
        <f t="shared" si="0"/>
        <v>308095.13999999996</v>
      </c>
      <c r="F33">
        <f t="shared" si="0"/>
        <v>24223.466666666667</v>
      </c>
      <c r="G33">
        <f t="shared" si="0"/>
        <v>0</v>
      </c>
      <c r="H33">
        <f t="shared" si="0"/>
        <v>0</v>
      </c>
      <c r="I33">
        <f t="shared" si="0"/>
        <v>0</v>
      </c>
      <c r="J33">
        <f t="shared" si="0"/>
        <v>0</v>
      </c>
      <c r="K33">
        <f t="shared" si="0"/>
        <v>0</v>
      </c>
      <c r="L33">
        <f t="shared" si="0"/>
        <v>0</v>
      </c>
      <c r="M33">
        <f t="shared" si="0"/>
        <v>0</v>
      </c>
      <c r="N33">
        <f t="shared" si="0"/>
        <v>0</v>
      </c>
      <c r="O33">
        <f t="shared" si="0"/>
        <v>0</v>
      </c>
      <c r="P33">
        <f t="shared" si="0"/>
        <v>0</v>
      </c>
      <c r="Q33">
        <f t="shared" si="0"/>
        <v>0</v>
      </c>
      <c r="R33">
        <f t="shared" si="0"/>
        <v>0</v>
      </c>
      <c r="S33">
        <f t="shared" si="0"/>
        <v>0</v>
      </c>
      <c r="T33">
        <f t="shared" si="0"/>
        <v>0</v>
      </c>
      <c r="U33">
        <f t="shared" si="0"/>
        <v>0</v>
      </c>
      <c r="V33">
        <f t="shared" si="0"/>
        <v>0</v>
      </c>
    </row>
  </sheetData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C2097-F904-1541-BAF3-71902435D923}">
  <dimension ref="A1:V34"/>
  <sheetViews>
    <sheetView workbookViewId="0">
      <selection activeCell="A34" sqref="A34:V34"/>
    </sheetView>
  </sheetViews>
  <sheetFormatPr defaultColWidth="10.90625" defaultRowHeight="15.6" x14ac:dyDescent="0.3"/>
  <cols>
    <col min="1" max="1" width="15.6328125" customWidth="1"/>
  </cols>
  <sheetData>
    <row r="1" spans="1:22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309</v>
      </c>
      <c r="I1" t="s">
        <v>310</v>
      </c>
      <c r="J1" t="s">
        <v>311</v>
      </c>
      <c r="K1" t="s">
        <v>6</v>
      </c>
      <c r="L1" t="s">
        <v>312</v>
      </c>
      <c r="M1" t="s">
        <v>313</v>
      </c>
      <c r="N1" t="s">
        <v>314</v>
      </c>
      <c r="O1" t="s">
        <v>7</v>
      </c>
      <c r="P1" t="s">
        <v>315</v>
      </c>
      <c r="Q1" t="s">
        <v>316</v>
      </c>
      <c r="R1" t="s">
        <v>317</v>
      </c>
      <c r="S1" t="s">
        <v>8</v>
      </c>
      <c r="T1" t="s">
        <v>318</v>
      </c>
      <c r="U1" t="s">
        <v>319</v>
      </c>
      <c r="V1" t="s">
        <v>320</v>
      </c>
    </row>
    <row r="2" spans="1:22" x14ac:dyDescent="0.3">
      <c r="A2" t="s">
        <v>39</v>
      </c>
      <c r="B2">
        <v>14638795.199999999</v>
      </c>
      <c r="C2">
        <v>44560552.899999999</v>
      </c>
      <c r="D2">
        <v>40084775</v>
      </c>
      <c r="E2">
        <v>13376568</v>
      </c>
      <c r="F2">
        <v>1254000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</row>
    <row r="3" spans="1:22" x14ac:dyDescent="0.3">
      <c r="A3" t="s">
        <v>40</v>
      </c>
      <c r="B3">
        <v>14647954.799999999</v>
      </c>
      <c r="C3">
        <v>44697172.399999999</v>
      </c>
      <c r="D3">
        <v>40211410</v>
      </c>
      <c r="E3">
        <v>13409562.9</v>
      </c>
      <c r="F3">
        <v>1257599.2000000002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 x14ac:dyDescent="0.3">
      <c r="A4" t="s">
        <v>41</v>
      </c>
      <c r="B4">
        <v>14640161.999999998</v>
      </c>
      <c r="C4">
        <v>44727333.100000001</v>
      </c>
      <c r="D4">
        <v>40248013.5</v>
      </c>
      <c r="E4">
        <v>13409471.4</v>
      </c>
      <c r="F4">
        <v>1256895.2000000002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</row>
    <row r="5" spans="1:22" x14ac:dyDescent="0.3">
      <c r="A5" t="s">
        <v>42</v>
      </c>
      <c r="B5">
        <v>14709664.799999999</v>
      </c>
      <c r="C5">
        <v>44880796.100000001</v>
      </c>
      <c r="D5">
        <v>40265208.5</v>
      </c>
      <c r="E5">
        <v>13324824.75</v>
      </c>
      <c r="F5">
        <v>1236048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 x14ac:dyDescent="0.3">
      <c r="A6" t="s">
        <v>43</v>
      </c>
      <c r="B6">
        <v>14729289.6</v>
      </c>
      <c r="C6">
        <v>44913222.299999997</v>
      </c>
      <c r="D6">
        <v>40367485.5</v>
      </c>
      <c r="E6">
        <v>13413662.1</v>
      </c>
      <c r="F6">
        <v>1248121.6000000001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 x14ac:dyDescent="0.3">
      <c r="A7" t="s">
        <v>44</v>
      </c>
      <c r="B7">
        <v>14651545.199999999</v>
      </c>
      <c r="C7">
        <v>44821518.799999997</v>
      </c>
      <c r="D7">
        <v>40308861</v>
      </c>
      <c r="E7">
        <v>13390210.65</v>
      </c>
      <c r="F7">
        <v>1249908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 x14ac:dyDescent="0.3">
      <c r="A8" t="s">
        <v>45</v>
      </c>
      <c r="B8">
        <v>14481347.999999998</v>
      </c>
      <c r="C8">
        <v>44288131.449999996</v>
      </c>
      <c r="D8">
        <v>39889322</v>
      </c>
      <c r="E8">
        <v>13300860.9</v>
      </c>
      <c r="F8">
        <v>1248324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</row>
    <row r="9" spans="1:22" x14ac:dyDescent="0.3">
      <c r="A9" t="s">
        <v>46</v>
      </c>
      <c r="B9">
        <v>14671883.999999998</v>
      </c>
      <c r="C9">
        <v>44743280.25</v>
      </c>
      <c r="D9">
        <v>40238741.5</v>
      </c>
      <c r="E9">
        <v>13406973.450000001</v>
      </c>
      <c r="F9">
        <v>1259975.2000000002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 x14ac:dyDescent="0.3">
      <c r="A10" t="s">
        <v>47</v>
      </c>
      <c r="B10">
        <v>14583133.799999999</v>
      </c>
      <c r="C10">
        <v>44607153.25</v>
      </c>
      <c r="D10">
        <v>40177029.5</v>
      </c>
      <c r="E10">
        <v>13365459.9</v>
      </c>
      <c r="F10">
        <v>1243818.4000000001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 x14ac:dyDescent="0.3">
      <c r="A11" t="s">
        <v>48</v>
      </c>
      <c r="B11">
        <v>14610612.6</v>
      </c>
      <c r="C11">
        <v>44641421.399999999</v>
      </c>
      <c r="D11">
        <v>40204275.5</v>
      </c>
      <c r="E11">
        <v>13398546.300000001</v>
      </c>
      <c r="F11">
        <v>1254211.2000000002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</row>
    <row r="12" spans="1:22" x14ac:dyDescent="0.3">
      <c r="A12" t="s">
        <v>49</v>
      </c>
      <c r="B12">
        <v>14576218.199999999</v>
      </c>
      <c r="C12">
        <v>44536893.199999996</v>
      </c>
      <c r="D12">
        <v>40001023</v>
      </c>
      <c r="E12">
        <v>13256007.6</v>
      </c>
      <c r="F12">
        <v>1225778.4000000001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 x14ac:dyDescent="0.3">
      <c r="A13" t="s">
        <v>50</v>
      </c>
      <c r="B13">
        <v>14721007.199999999</v>
      </c>
      <c r="C13">
        <v>44976547.949999996</v>
      </c>
      <c r="D13">
        <v>40442868</v>
      </c>
      <c r="E13">
        <v>13392260.25</v>
      </c>
      <c r="F13">
        <v>1234464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</row>
    <row r="14" spans="1:22" x14ac:dyDescent="0.3">
      <c r="A14" t="s">
        <v>51</v>
      </c>
      <c r="B14">
        <v>14612550.6</v>
      </c>
      <c r="C14">
        <v>44676004.75</v>
      </c>
      <c r="D14">
        <v>40214687.5</v>
      </c>
      <c r="E14">
        <v>13377885.6</v>
      </c>
      <c r="F14">
        <v>1248183.2000000002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 x14ac:dyDescent="0.3">
      <c r="A15" t="s">
        <v>52</v>
      </c>
      <c r="B15">
        <v>14610520.799999999</v>
      </c>
      <c r="C15">
        <v>44807502.25</v>
      </c>
      <c r="D15">
        <v>40438137</v>
      </c>
      <c r="E15">
        <v>13488911.700000001</v>
      </c>
      <c r="F15">
        <v>1260424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</row>
    <row r="16" spans="1:22" x14ac:dyDescent="0.3">
      <c r="A16" t="s">
        <v>53</v>
      </c>
      <c r="B16">
        <v>14807462.399999999</v>
      </c>
      <c r="C16">
        <v>45242497.949999996</v>
      </c>
      <c r="D16">
        <v>40679095</v>
      </c>
      <c r="E16">
        <v>13466823.6</v>
      </c>
      <c r="F16">
        <v>1245437.6000000001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 x14ac:dyDescent="0.3">
      <c r="A17" t="s">
        <v>54</v>
      </c>
      <c r="B17">
        <v>14615794.199999999</v>
      </c>
      <c r="C17">
        <v>44880303.600000001</v>
      </c>
      <c r="D17">
        <v>40514659.5</v>
      </c>
      <c r="E17">
        <v>13510798.5</v>
      </c>
      <c r="F17">
        <v>1268995.2000000002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 x14ac:dyDescent="0.3">
      <c r="A18" t="s">
        <v>55</v>
      </c>
      <c r="B18">
        <v>14561642.399999999</v>
      </c>
      <c r="C18">
        <v>44429390.299999997</v>
      </c>
      <c r="D18">
        <v>39878055</v>
      </c>
      <c r="E18">
        <v>13223570.85</v>
      </c>
      <c r="F18">
        <v>1229905.6000000001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</row>
    <row r="19" spans="1:22" x14ac:dyDescent="0.3">
      <c r="A19" t="s">
        <v>56</v>
      </c>
      <c r="B19">
        <v>14775260.999999998</v>
      </c>
      <c r="C19">
        <v>45032239.850000001</v>
      </c>
      <c r="D19">
        <v>40496058.5</v>
      </c>
      <c r="E19">
        <v>13453309.050000001</v>
      </c>
      <c r="F19">
        <v>1252345.6000000001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</row>
    <row r="20" spans="1:22" x14ac:dyDescent="0.3">
      <c r="A20" t="s">
        <v>57</v>
      </c>
      <c r="B20">
        <v>14688101.999999998</v>
      </c>
      <c r="C20">
        <v>44815559.549999997</v>
      </c>
      <c r="D20">
        <v>40283904.5</v>
      </c>
      <c r="E20">
        <v>13386175.5</v>
      </c>
      <c r="F20">
        <v>1244636.8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 x14ac:dyDescent="0.3">
      <c r="A21" t="s">
        <v>58</v>
      </c>
      <c r="B21">
        <v>14592181.199999999</v>
      </c>
      <c r="C21">
        <v>44708411.25</v>
      </c>
      <c r="D21">
        <v>40303835.5</v>
      </c>
      <c r="E21">
        <v>13422812.1</v>
      </c>
      <c r="F21">
        <v>1251844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</row>
    <row r="22" spans="1:22" x14ac:dyDescent="0.3">
      <c r="A22" t="s">
        <v>59</v>
      </c>
      <c r="B22">
        <v>14703034.799999999</v>
      </c>
      <c r="C22">
        <v>45050846.5</v>
      </c>
      <c r="D22">
        <v>40547396.5</v>
      </c>
      <c r="E22">
        <v>13458158.550000001</v>
      </c>
      <c r="F22">
        <v>1251430.4000000001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</row>
    <row r="23" spans="1:22" x14ac:dyDescent="0.3">
      <c r="A23" t="s">
        <v>60</v>
      </c>
      <c r="B23">
        <v>14700117.6</v>
      </c>
      <c r="C23">
        <v>44797612.850000001</v>
      </c>
      <c r="D23">
        <v>40188648</v>
      </c>
      <c r="E23">
        <v>13294913.4</v>
      </c>
      <c r="F23">
        <v>1228664.8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</row>
    <row r="24" spans="1:22" x14ac:dyDescent="0.3">
      <c r="A24" t="s">
        <v>61</v>
      </c>
      <c r="B24">
        <v>14624606.999999998</v>
      </c>
      <c r="C24">
        <v>44687805.049999997</v>
      </c>
      <c r="D24">
        <v>40167710</v>
      </c>
      <c r="E24">
        <v>13317861.6</v>
      </c>
      <c r="F24">
        <v>1234877.6000000001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</row>
    <row r="25" spans="1:22" x14ac:dyDescent="0.3">
      <c r="A25" t="s">
        <v>62</v>
      </c>
      <c r="B25">
        <v>14681981.999999998</v>
      </c>
      <c r="C25">
        <v>44877742.600000001</v>
      </c>
      <c r="D25">
        <v>40408658.5</v>
      </c>
      <c r="E25">
        <v>13449951</v>
      </c>
      <c r="F25">
        <v>1253137.6000000001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</row>
    <row r="26" spans="1:22" x14ac:dyDescent="0.3">
      <c r="A26" t="s">
        <v>63</v>
      </c>
      <c r="B26">
        <v>14538294.6</v>
      </c>
      <c r="C26">
        <v>44388148.350000001</v>
      </c>
      <c r="D26">
        <v>39921166</v>
      </c>
      <c r="E26">
        <v>13289469.15</v>
      </c>
      <c r="F26">
        <v>1243686.4000000001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</row>
    <row r="27" spans="1:22" x14ac:dyDescent="0.3">
      <c r="A27" t="s">
        <v>64</v>
      </c>
      <c r="B27">
        <v>14579308.799999999</v>
      </c>
      <c r="C27">
        <v>44561419.699999996</v>
      </c>
      <c r="D27">
        <v>40218573</v>
      </c>
      <c r="E27">
        <v>13454727.300000001</v>
      </c>
      <c r="F27">
        <v>1264595.2000000002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</row>
    <row r="28" spans="1:22" x14ac:dyDescent="0.3">
      <c r="A28" t="s">
        <v>65</v>
      </c>
      <c r="B28">
        <v>14543139.6</v>
      </c>
      <c r="C28">
        <v>44508554.75</v>
      </c>
      <c r="D28">
        <v>40086865</v>
      </c>
      <c r="E28">
        <v>13371581.25</v>
      </c>
      <c r="F28">
        <v>1251940.8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</row>
    <row r="29" spans="1:22" x14ac:dyDescent="0.3">
      <c r="A29" t="s">
        <v>66</v>
      </c>
      <c r="B29">
        <v>14834492.399999999</v>
      </c>
      <c r="C29">
        <v>45279317.25</v>
      </c>
      <c r="D29">
        <v>40703405.5</v>
      </c>
      <c r="E29">
        <v>13518466.200000001</v>
      </c>
      <c r="F29">
        <v>1256842.4000000001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</row>
    <row r="30" spans="1:22" x14ac:dyDescent="0.3">
      <c r="A30" t="s">
        <v>67</v>
      </c>
      <c r="B30">
        <v>14509652.999999998</v>
      </c>
      <c r="C30">
        <v>44298079.949999996</v>
      </c>
      <c r="D30">
        <v>39902603</v>
      </c>
      <c r="E30">
        <v>13326901.800000001</v>
      </c>
      <c r="F30">
        <v>1251676.8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</row>
    <row r="31" spans="1:22" x14ac:dyDescent="0.3">
      <c r="A31" t="s">
        <v>68</v>
      </c>
      <c r="B31">
        <v>14612683.199999999</v>
      </c>
      <c r="C31">
        <v>44616599.399999999</v>
      </c>
      <c r="D31">
        <v>40142867.5</v>
      </c>
      <c r="E31">
        <v>13370574.75</v>
      </c>
      <c r="F31">
        <v>1250972.8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</row>
    <row r="34" spans="1:22" x14ac:dyDescent="0.3">
      <c r="A34" t="s">
        <v>322</v>
      </c>
      <c r="B34">
        <f>AVERAGE(B2:B31)</f>
        <v>14641748.1</v>
      </c>
      <c r="C34">
        <f t="shared" ref="C34:V34" si="0">AVERAGE(C2:C31)</f>
        <v>44735068.633333333</v>
      </c>
      <c r="D34">
        <f t="shared" si="0"/>
        <v>40251177.950000003</v>
      </c>
      <c r="E34">
        <f t="shared" si="0"/>
        <v>13387576.669999998</v>
      </c>
      <c r="F34">
        <f t="shared" si="0"/>
        <v>1248624.6666666667</v>
      </c>
      <c r="G34">
        <f t="shared" si="0"/>
        <v>0</v>
      </c>
      <c r="H34">
        <f t="shared" si="0"/>
        <v>0</v>
      </c>
      <c r="I34">
        <f t="shared" si="0"/>
        <v>0</v>
      </c>
      <c r="J34">
        <f t="shared" si="0"/>
        <v>0</v>
      </c>
      <c r="K34">
        <f t="shared" si="0"/>
        <v>0</v>
      </c>
      <c r="L34">
        <f t="shared" si="0"/>
        <v>0</v>
      </c>
      <c r="M34">
        <f t="shared" si="0"/>
        <v>0</v>
      </c>
      <c r="N34">
        <f t="shared" si="0"/>
        <v>0</v>
      </c>
      <c r="O34">
        <f t="shared" si="0"/>
        <v>0</v>
      </c>
      <c r="P34">
        <f t="shared" si="0"/>
        <v>0</v>
      </c>
      <c r="Q34">
        <f t="shared" si="0"/>
        <v>0</v>
      </c>
      <c r="R34">
        <f t="shared" si="0"/>
        <v>0</v>
      </c>
      <c r="S34">
        <f t="shared" si="0"/>
        <v>0</v>
      </c>
      <c r="T34">
        <f t="shared" si="0"/>
        <v>0</v>
      </c>
      <c r="U34">
        <f t="shared" si="0"/>
        <v>0</v>
      </c>
      <c r="V34">
        <f t="shared" si="0"/>
        <v>0</v>
      </c>
    </row>
  </sheetData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9A482-05B1-E245-9A07-13C865766610}">
  <dimension ref="A1:V34"/>
  <sheetViews>
    <sheetView workbookViewId="0">
      <selection activeCell="A34" sqref="A34:V34"/>
    </sheetView>
  </sheetViews>
  <sheetFormatPr defaultColWidth="10.90625" defaultRowHeight="15.6" x14ac:dyDescent="0.3"/>
  <sheetData>
    <row r="1" spans="1:22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309</v>
      </c>
      <c r="I1" t="s">
        <v>310</v>
      </c>
      <c r="J1" t="s">
        <v>311</v>
      </c>
      <c r="K1" t="s">
        <v>6</v>
      </c>
      <c r="L1" t="s">
        <v>312</v>
      </c>
      <c r="M1" t="s">
        <v>313</v>
      </c>
      <c r="N1" t="s">
        <v>314</v>
      </c>
      <c r="O1" t="s">
        <v>7</v>
      </c>
      <c r="P1" t="s">
        <v>315</v>
      </c>
      <c r="Q1" t="s">
        <v>316</v>
      </c>
      <c r="R1" t="s">
        <v>317</v>
      </c>
      <c r="S1" t="s">
        <v>8</v>
      </c>
      <c r="T1" t="s">
        <v>318</v>
      </c>
      <c r="U1" t="s">
        <v>319</v>
      </c>
      <c r="V1" t="s">
        <v>320</v>
      </c>
    </row>
    <row r="2" spans="1:22" x14ac:dyDescent="0.3">
      <c r="A2" t="s">
        <v>69</v>
      </c>
      <c r="B2">
        <v>424676.99999999994</v>
      </c>
      <c r="C2">
        <v>1236411.3999999999</v>
      </c>
      <c r="D2">
        <v>1016386</v>
      </c>
      <c r="E2">
        <v>304127.7</v>
      </c>
      <c r="F2">
        <v>24367.200000000001</v>
      </c>
      <c r="G2">
        <v>3866.7599999999998</v>
      </c>
      <c r="H2">
        <v>3865.7000000000003</v>
      </c>
      <c r="I2">
        <v>993.6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</row>
    <row r="3" spans="1:22" x14ac:dyDescent="0.3">
      <c r="A3" t="s">
        <v>70</v>
      </c>
      <c r="B3">
        <v>474748.8</v>
      </c>
      <c r="C3">
        <v>1388584.05</v>
      </c>
      <c r="D3">
        <v>1142612.5</v>
      </c>
      <c r="E3">
        <v>336454.65</v>
      </c>
      <c r="F3">
        <v>26312.000000000004</v>
      </c>
      <c r="G3">
        <v>3689.2999999999997</v>
      </c>
      <c r="H3">
        <v>3667.92</v>
      </c>
      <c r="I3">
        <v>1062.72</v>
      </c>
      <c r="J3">
        <v>41.449999999999996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 x14ac:dyDescent="0.3">
      <c r="A4" t="s">
        <v>71</v>
      </c>
      <c r="B4">
        <v>438997.8</v>
      </c>
      <c r="C4">
        <v>1289946.1499999999</v>
      </c>
      <c r="D4">
        <v>1070032.5</v>
      </c>
      <c r="E4">
        <v>325529.55</v>
      </c>
      <c r="F4">
        <v>27042.400000000001</v>
      </c>
      <c r="G4">
        <v>4287.0599999999995</v>
      </c>
      <c r="H4">
        <v>4665.8100000000004</v>
      </c>
      <c r="I4">
        <v>1218.24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</row>
    <row r="5" spans="1:22" x14ac:dyDescent="0.3">
      <c r="A5" t="s">
        <v>72</v>
      </c>
      <c r="B5">
        <v>453777.6</v>
      </c>
      <c r="C5">
        <v>1315211.3999999999</v>
      </c>
      <c r="D5">
        <v>1074193.5</v>
      </c>
      <c r="E5">
        <v>319737.60000000003</v>
      </c>
      <c r="F5">
        <v>25854.400000000001</v>
      </c>
      <c r="G5">
        <v>4165.6400000000003</v>
      </c>
      <c r="H5">
        <v>4207.32</v>
      </c>
      <c r="I5">
        <v>1183.68</v>
      </c>
      <c r="J5">
        <v>66.319999999999993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 x14ac:dyDescent="0.3">
      <c r="A6" t="s">
        <v>73</v>
      </c>
      <c r="B6">
        <v>444709.8</v>
      </c>
      <c r="C6">
        <v>1306238.05</v>
      </c>
      <c r="D6">
        <v>1086372.5</v>
      </c>
      <c r="E6">
        <v>334203.75</v>
      </c>
      <c r="F6">
        <v>28767.200000000001</v>
      </c>
      <c r="G6">
        <v>3988.18</v>
      </c>
      <c r="H6">
        <v>4297.22</v>
      </c>
      <c r="I6">
        <v>1105.92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 x14ac:dyDescent="0.3">
      <c r="A7" t="s">
        <v>74</v>
      </c>
      <c r="B7">
        <v>437845.19999999995</v>
      </c>
      <c r="C7">
        <v>1274314.2</v>
      </c>
      <c r="D7">
        <v>1032118</v>
      </c>
      <c r="E7">
        <v>299708.25</v>
      </c>
      <c r="F7">
        <v>23240.800000000003</v>
      </c>
      <c r="G7">
        <v>3960.16</v>
      </c>
      <c r="H7">
        <v>4378.13</v>
      </c>
      <c r="I7">
        <v>1304.6400000000001</v>
      </c>
      <c r="J7">
        <v>49.739999999999995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 x14ac:dyDescent="0.3">
      <c r="A8" t="s">
        <v>75</v>
      </c>
      <c r="B8">
        <v>447127.19999999995</v>
      </c>
      <c r="C8">
        <v>1298358.05</v>
      </c>
      <c r="D8">
        <v>1062261.5</v>
      </c>
      <c r="E8">
        <v>313451.55</v>
      </c>
      <c r="F8">
        <v>24490.400000000001</v>
      </c>
      <c r="G8">
        <v>4128.28</v>
      </c>
      <c r="H8">
        <v>4755.71</v>
      </c>
      <c r="I8">
        <v>1434.24</v>
      </c>
      <c r="J8">
        <v>66.319999999999993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</row>
    <row r="9" spans="1:22" x14ac:dyDescent="0.3">
      <c r="A9" t="s">
        <v>76</v>
      </c>
      <c r="B9">
        <v>450309.6</v>
      </c>
      <c r="C9">
        <v>1304790.0999999999</v>
      </c>
      <c r="D9">
        <v>1058689.5</v>
      </c>
      <c r="E9">
        <v>309837.3</v>
      </c>
      <c r="F9">
        <v>24200.000000000004</v>
      </c>
      <c r="G9">
        <v>4249.7</v>
      </c>
      <c r="H9">
        <v>5214.2</v>
      </c>
      <c r="I9">
        <v>1745.2800000000002</v>
      </c>
      <c r="J9">
        <v>174.08999999999997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 x14ac:dyDescent="0.3">
      <c r="A10" t="s">
        <v>77</v>
      </c>
      <c r="B10">
        <v>444944.39999999997</v>
      </c>
      <c r="C10">
        <v>1298791.45</v>
      </c>
      <c r="D10">
        <v>1060314</v>
      </c>
      <c r="E10">
        <v>315922.05</v>
      </c>
      <c r="F10">
        <v>25757.600000000002</v>
      </c>
      <c r="G10">
        <v>3446.46</v>
      </c>
      <c r="H10">
        <v>3029.63</v>
      </c>
      <c r="I10">
        <v>648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 x14ac:dyDescent="0.3">
      <c r="A11" t="s">
        <v>78</v>
      </c>
      <c r="B11">
        <v>443138.99999999994</v>
      </c>
      <c r="C11">
        <v>1263587.55</v>
      </c>
      <c r="D11">
        <v>1019511.5</v>
      </c>
      <c r="E11">
        <v>299022</v>
      </c>
      <c r="F11">
        <v>23654.400000000001</v>
      </c>
      <c r="G11">
        <v>4128.28</v>
      </c>
      <c r="H11">
        <v>4656.82</v>
      </c>
      <c r="I11">
        <v>1408.3200000000002</v>
      </c>
      <c r="J11">
        <v>91.19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</row>
    <row r="12" spans="1:22" x14ac:dyDescent="0.3">
      <c r="A12" t="s">
        <v>79</v>
      </c>
      <c r="B12">
        <v>462865.8</v>
      </c>
      <c r="C12">
        <v>1329937.1499999999</v>
      </c>
      <c r="D12">
        <v>1076787</v>
      </c>
      <c r="E12">
        <v>315354.75</v>
      </c>
      <c r="F12">
        <v>24860.000000000004</v>
      </c>
      <c r="G12">
        <v>3418.44</v>
      </c>
      <c r="H12">
        <v>3452.16</v>
      </c>
      <c r="I12">
        <v>864</v>
      </c>
      <c r="J12">
        <v>16.579999999999998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 x14ac:dyDescent="0.3">
      <c r="A13" t="s">
        <v>80</v>
      </c>
      <c r="B13">
        <v>441425.39999999997</v>
      </c>
      <c r="C13">
        <v>1276136.45</v>
      </c>
      <c r="D13">
        <v>1034702</v>
      </c>
      <c r="E13">
        <v>304813.95</v>
      </c>
      <c r="F13">
        <v>24226.400000000001</v>
      </c>
      <c r="G13">
        <v>4539.24</v>
      </c>
      <c r="H13">
        <v>5411.9800000000005</v>
      </c>
      <c r="I13">
        <v>1944.0000000000002</v>
      </c>
      <c r="J13">
        <v>157.51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</row>
    <row r="14" spans="1:22" x14ac:dyDescent="0.3">
      <c r="A14" t="s">
        <v>81</v>
      </c>
      <c r="B14">
        <v>461998.8</v>
      </c>
      <c r="C14">
        <v>1333266.45</v>
      </c>
      <c r="D14">
        <v>1088633.5</v>
      </c>
      <c r="E14">
        <v>322263</v>
      </c>
      <c r="F14">
        <v>25880.800000000003</v>
      </c>
      <c r="G14">
        <v>4613.96</v>
      </c>
      <c r="H14">
        <v>5142.28</v>
      </c>
      <c r="I14">
        <v>1416.96</v>
      </c>
      <c r="J14">
        <v>33.159999999999997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 x14ac:dyDescent="0.3">
      <c r="A15" t="s">
        <v>82</v>
      </c>
      <c r="B15">
        <v>448616.39999999997</v>
      </c>
      <c r="C15">
        <v>1310749.3499999999</v>
      </c>
      <c r="D15">
        <v>1074773</v>
      </c>
      <c r="E15">
        <v>321805.5</v>
      </c>
      <c r="F15">
        <v>26620.000000000004</v>
      </c>
      <c r="G15">
        <v>4427.16</v>
      </c>
      <c r="H15">
        <v>5573.8</v>
      </c>
      <c r="I15">
        <v>1823.0400000000002</v>
      </c>
      <c r="J15">
        <v>116.05999999999999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</row>
    <row r="16" spans="1:22" x14ac:dyDescent="0.3">
      <c r="A16" t="s">
        <v>83</v>
      </c>
      <c r="B16">
        <v>443210.39999999997</v>
      </c>
      <c r="C16">
        <v>1280953.0999999999</v>
      </c>
      <c r="D16">
        <v>1039566</v>
      </c>
      <c r="E16">
        <v>308327.55</v>
      </c>
      <c r="F16">
        <v>24675.200000000001</v>
      </c>
      <c r="G16">
        <v>3437.12</v>
      </c>
      <c r="H16">
        <v>3218.42</v>
      </c>
      <c r="I16">
        <v>812.16000000000008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 x14ac:dyDescent="0.3">
      <c r="A17" t="s">
        <v>84</v>
      </c>
      <c r="B17">
        <v>442720.8</v>
      </c>
      <c r="C17">
        <v>1272807.1499999999</v>
      </c>
      <c r="D17">
        <v>1025107</v>
      </c>
      <c r="E17">
        <v>299827.20000000001</v>
      </c>
      <c r="F17">
        <v>23540.000000000004</v>
      </c>
      <c r="G17">
        <v>3605.24</v>
      </c>
      <c r="H17">
        <v>3362.26</v>
      </c>
      <c r="I17">
        <v>743.04000000000008</v>
      </c>
      <c r="J17">
        <v>16.579999999999998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 x14ac:dyDescent="0.3">
      <c r="A18" t="s">
        <v>85</v>
      </c>
      <c r="B18">
        <v>452808.6</v>
      </c>
      <c r="C18">
        <v>1315083.3499999999</v>
      </c>
      <c r="D18">
        <v>1079722.5</v>
      </c>
      <c r="E18">
        <v>325538.7</v>
      </c>
      <c r="F18">
        <v>27209.600000000002</v>
      </c>
      <c r="G18">
        <v>4529.8999999999996</v>
      </c>
      <c r="H18">
        <v>5402.99</v>
      </c>
      <c r="I18">
        <v>1632.96</v>
      </c>
      <c r="J18">
        <v>99.47999999999999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</row>
    <row r="19" spans="1:22" x14ac:dyDescent="0.3">
      <c r="A19" t="s">
        <v>86</v>
      </c>
      <c r="B19">
        <v>447535.19999999995</v>
      </c>
      <c r="C19">
        <v>1271861.55</v>
      </c>
      <c r="D19">
        <v>1020461.5</v>
      </c>
      <c r="E19">
        <v>299388</v>
      </c>
      <c r="F19">
        <v>23232.000000000004</v>
      </c>
      <c r="G19">
        <v>3820.06</v>
      </c>
      <c r="H19">
        <v>4252.2700000000004</v>
      </c>
      <c r="I19">
        <v>1408.3200000000002</v>
      </c>
      <c r="J19">
        <v>149.21999999999997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</row>
    <row r="20" spans="1:22" x14ac:dyDescent="0.3">
      <c r="A20" t="s">
        <v>87</v>
      </c>
      <c r="B20">
        <v>465833.99999999994</v>
      </c>
      <c r="C20">
        <v>1337708.8</v>
      </c>
      <c r="D20">
        <v>1087161</v>
      </c>
      <c r="E20">
        <v>319801.65000000002</v>
      </c>
      <c r="F20">
        <v>25405.600000000002</v>
      </c>
      <c r="G20">
        <v>3857.42</v>
      </c>
      <c r="H20">
        <v>4054.4900000000002</v>
      </c>
      <c r="I20">
        <v>1365.1200000000001</v>
      </c>
      <c r="J20">
        <v>124.35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 x14ac:dyDescent="0.3">
      <c r="A21" t="s">
        <v>88</v>
      </c>
      <c r="B21">
        <v>453216.6</v>
      </c>
      <c r="C21">
        <v>1331266.8999999999</v>
      </c>
      <c r="D21">
        <v>1093887</v>
      </c>
      <c r="E21">
        <v>323690.40000000002</v>
      </c>
      <c r="F21">
        <v>25916.000000000004</v>
      </c>
      <c r="G21">
        <v>3614.58</v>
      </c>
      <c r="H21">
        <v>3955.6</v>
      </c>
      <c r="I21">
        <v>1105.92</v>
      </c>
      <c r="J21">
        <v>33.159999999999997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</row>
    <row r="22" spans="1:22" x14ac:dyDescent="0.3">
      <c r="A22" t="s">
        <v>89</v>
      </c>
      <c r="B22">
        <v>437518.8</v>
      </c>
      <c r="C22">
        <v>1249157.3</v>
      </c>
      <c r="D22">
        <v>1005964.5</v>
      </c>
      <c r="E22">
        <v>294547.65000000002</v>
      </c>
      <c r="F22">
        <v>23689.600000000002</v>
      </c>
      <c r="G22">
        <v>3502.5</v>
      </c>
      <c r="H22">
        <v>3461.15</v>
      </c>
      <c r="I22">
        <v>959.04000000000008</v>
      </c>
      <c r="J22">
        <v>41.449999999999996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</row>
    <row r="23" spans="1:22" x14ac:dyDescent="0.3">
      <c r="A23" t="s">
        <v>90</v>
      </c>
      <c r="B23">
        <v>452053.8</v>
      </c>
      <c r="C23">
        <v>1305844.05</v>
      </c>
      <c r="D23">
        <v>1069643</v>
      </c>
      <c r="E23">
        <v>318630.45</v>
      </c>
      <c r="F23">
        <v>25880.800000000003</v>
      </c>
      <c r="G23">
        <v>5221.0599999999995</v>
      </c>
      <c r="H23">
        <v>7290.89</v>
      </c>
      <c r="I23">
        <v>2462.4</v>
      </c>
      <c r="J23">
        <v>165.79999999999998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</row>
    <row r="24" spans="1:22" x14ac:dyDescent="0.3">
      <c r="A24" t="s">
        <v>91</v>
      </c>
      <c r="B24">
        <v>449860.8</v>
      </c>
      <c r="C24">
        <v>1290399.25</v>
      </c>
      <c r="D24">
        <v>1036174.5</v>
      </c>
      <c r="E24">
        <v>300303</v>
      </c>
      <c r="F24">
        <v>22976.800000000003</v>
      </c>
      <c r="G24">
        <v>3978.84</v>
      </c>
      <c r="H24">
        <v>4288.2300000000005</v>
      </c>
      <c r="I24">
        <v>1408.3200000000002</v>
      </c>
      <c r="J24">
        <v>91.19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</row>
    <row r="25" spans="1:22" x14ac:dyDescent="0.3">
      <c r="A25" t="s">
        <v>92</v>
      </c>
      <c r="B25">
        <v>440027.99999999994</v>
      </c>
      <c r="C25">
        <v>1306454.75</v>
      </c>
      <c r="D25">
        <v>1070327</v>
      </c>
      <c r="E25">
        <v>313570.5</v>
      </c>
      <c r="F25">
        <v>24288.000000000004</v>
      </c>
      <c r="G25">
        <v>3997.52</v>
      </c>
      <c r="H25">
        <v>4450.05</v>
      </c>
      <c r="I25">
        <v>1658.88</v>
      </c>
      <c r="J25">
        <v>207.24999999999997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</row>
    <row r="26" spans="1:22" x14ac:dyDescent="0.3">
      <c r="A26" t="s">
        <v>93</v>
      </c>
      <c r="B26">
        <v>439823.99999999994</v>
      </c>
      <c r="C26">
        <v>1283730.8</v>
      </c>
      <c r="D26">
        <v>1051422</v>
      </c>
      <c r="E26">
        <v>313963.95</v>
      </c>
      <c r="F26">
        <v>25511.200000000001</v>
      </c>
      <c r="G26">
        <v>4240.3599999999997</v>
      </c>
      <c r="H26">
        <v>4755.71</v>
      </c>
      <c r="I26">
        <v>1563.8400000000001</v>
      </c>
      <c r="J26">
        <v>124.35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</row>
    <row r="27" spans="1:22" x14ac:dyDescent="0.3">
      <c r="A27" t="s">
        <v>94</v>
      </c>
      <c r="B27">
        <v>449054.99999999994</v>
      </c>
      <c r="C27">
        <v>1289680.2</v>
      </c>
      <c r="D27">
        <v>1036298</v>
      </c>
      <c r="E27">
        <v>298893.90000000002</v>
      </c>
      <c r="F27">
        <v>22941.600000000002</v>
      </c>
      <c r="G27">
        <v>3726.66</v>
      </c>
      <c r="H27">
        <v>4818.6400000000003</v>
      </c>
      <c r="I27">
        <v>1581.1200000000001</v>
      </c>
      <c r="J27">
        <v>58.029999999999994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</row>
    <row r="28" spans="1:22" x14ac:dyDescent="0.3">
      <c r="A28" t="s">
        <v>95</v>
      </c>
      <c r="B28">
        <v>443975.39999999997</v>
      </c>
      <c r="C28">
        <v>1282016.8999999999</v>
      </c>
      <c r="D28">
        <v>1037542.5</v>
      </c>
      <c r="E28">
        <v>304896.3</v>
      </c>
      <c r="F28">
        <v>24129.600000000002</v>
      </c>
      <c r="G28">
        <v>4156.3</v>
      </c>
      <c r="H28">
        <v>4503.99</v>
      </c>
      <c r="I28">
        <v>1460.16</v>
      </c>
      <c r="J28">
        <v>124.35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</row>
    <row r="29" spans="1:22" x14ac:dyDescent="0.3">
      <c r="A29" t="s">
        <v>96</v>
      </c>
      <c r="B29">
        <v>443312.39999999997</v>
      </c>
      <c r="C29">
        <v>1298200.45</v>
      </c>
      <c r="D29">
        <v>1055820.5</v>
      </c>
      <c r="E29">
        <v>306287.10000000003</v>
      </c>
      <c r="F29">
        <v>23108.800000000003</v>
      </c>
      <c r="G29">
        <v>4109.6000000000004</v>
      </c>
      <c r="H29">
        <v>4351.16</v>
      </c>
      <c r="I29">
        <v>1287.3600000000001</v>
      </c>
      <c r="J29">
        <v>66.319999999999993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</row>
    <row r="30" spans="1:22" x14ac:dyDescent="0.3">
      <c r="A30" t="s">
        <v>97</v>
      </c>
      <c r="B30">
        <v>451972.19999999995</v>
      </c>
      <c r="C30">
        <v>1285759.8999999999</v>
      </c>
      <c r="D30">
        <v>1025810</v>
      </c>
      <c r="E30">
        <v>296304.45</v>
      </c>
      <c r="F30">
        <v>23082.400000000001</v>
      </c>
      <c r="G30">
        <v>3932.14</v>
      </c>
      <c r="H30">
        <v>4279.24</v>
      </c>
      <c r="I30">
        <v>1408.3200000000002</v>
      </c>
      <c r="J30">
        <v>66.319999999999993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</row>
    <row r="31" spans="1:22" x14ac:dyDescent="0.3">
      <c r="A31" t="s">
        <v>98</v>
      </c>
      <c r="B31">
        <v>445617.6</v>
      </c>
      <c r="C31">
        <v>1291876.75</v>
      </c>
      <c r="D31">
        <v>1051916</v>
      </c>
      <c r="E31">
        <v>312435.90000000002</v>
      </c>
      <c r="F31">
        <v>25361.600000000002</v>
      </c>
      <c r="G31">
        <v>6117.7</v>
      </c>
      <c r="H31">
        <v>7821.3</v>
      </c>
      <c r="I31">
        <v>2695.6800000000003</v>
      </c>
      <c r="J31">
        <v>174.08999999999997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</row>
    <row r="34" spans="1:22" x14ac:dyDescent="0.3">
      <c r="A34" t="s">
        <v>323</v>
      </c>
      <c r="B34">
        <f>AVERAGE(B2:B31)</f>
        <v>447790.88</v>
      </c>
      <c r="C34">
        <f t="shared" ref="C34:V34" si="0">AVERAGE(C2:C31)</f>
        <v>1297304.1000000003</v>
      </c>
      <c r="D34">
        <f t="shared" si="0"/>
        <v>1056140.3333333333</v>
      </c>
      <c r="E34">
        <f t="shared" si="0"/>
        <v>311954.61000000004</v>
      </c>
      <c r="F34">
        <f t="shared" si="0"/>
        <v>24874.080000000002</v>
      </c>
      <c r="G34">
        <f t="shared" si="0"/>
        <v>4091.8539999999998</v>
      </c>
      <c r="H34">
        <f t="shared" si="0"/>
        <v>4552.8356666666677</v>
      </c>
      <c r="I34">
        <f t="shared" si="0"/>
        <v>1390.1760000000004</v>
      </c>
      <c r="J34">
        <f t="shared" si="0"/>
        <v>78.478666666666669</v>
      </c>
      <c r="K34">
        <f t="shared" si="0"/>
        <v>0</v>
      </c>
      <c r="L34">
        <f t="shared" si="0"/>
        <v>0</v>
      </c>
      <c r="M34">
        <f t="shared" si="0"/>
        <v>0</v>
      </c>
      <c r="N34">
        <f t="shared" si="0"/>
        <v>0</v>
      </c>
      <c r="O34">
        <f t="shared" si="0"/>
        <v>0</v>
      </c>
      <c r="P34">
        <f t="shared" si="0"/>
        <v>0</v>
      </c>
      <c r="Q34">
        <f t="shared" si="0"/>
        <v>0</v>
      </c>
      <c r="R34">
        <f t="shared" si="0"/>
        <v>0</v>
      </c>
      <c r="S34">
        <f t="shared" si="0"/>
        <v>0</v>
      </c>
      <c r="T34">
        <f t="shared" si="0"/>
        <v>0</v>
      </c>
      <c r="U34">
        <f t="shared" si="0"/>
        <v>0</v>
      </c>
      <c r="V34">
        <f t="shared" si="0"/>
        <v>0</v>
      </c>
    </row>
  </sheetData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2B3B1-D490-A846-81B1-1A9C5566CB8B}">
  <dimension ref="A1:V34"/>
  <sheetViews>
    <sheetView workbookViewId="0">
      <selection activeCell="A34" sqref="A34:V34"/>
    </sheetView>
  </sheetViews>
  <sheetFormatPr defaultColWidth="10.90625" defaultRowHeight="15.6" x14ac:dyDescent="0.3"/>
  <cols>
    <col min="1" max="1" width="15.1796875" customWidth="1"/>
  </cols>
  <sheetData>
    <row r="1" spans="1:22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309</v>
      </c>
      <c r="I1" t="s">
        <v>310</v>
      </c>
      <c r="J1" t="s">
        <v>311</v>
      </c>
      <c r="K1" t="s">
        <v>6</v>
      </c>
      <c r="L1" t="s">
        <v>312</v>
      </c>
      <c r="M1" t="s">
        <v>313</v>
      </c>
      <c r="N1" t="s">
        <v>314</v>
      </c>
      <c r="O1" t="s">
        <v>7</v>
      </c>
      <c r="P1" t="s">
        <v>315</v>
      </c>
      <c r="Q1" t="s">
        <v>316</v>
      </c>
      <c r="R1" t="s">
        <v>317</v>
      </c>
      <c r="S1" t="s">
        <v>8</v>
      </c>
      <c r="T1" t="s">
        <v>318</v>
      </c>
      <c r="U1" t="s">
        <v>319</v>
      </c>
      <c r="V1" t="s">
        <v>320</v>
      </c>
    </row>
    <row r="2" spans="1:22" x14ac:dyDescent="0.3">
      <c r="A2" t="s">
        <v>99</v>
      </c>
      <c r="B2">
        <v>14756074.799999999</v>
      </c>
      <c r="C2">
        <v>45099564.600000001</v>
      </c>
      <c r="D2">
        <v>40581805.5</v>
      </c>
      <c r="E2">
        <v>13476678.15</v>
      </c>
      <c r="F2">
        <v>1249652.8</v>
      </c>
      <c r="G2">
        <v>516632.76</v>
      </c>
      <c r="H2">
        <v>690009.47</v>
      </c>
      <c r="I2">
        <v>253126.08000000002</v>
      </c>
      <c r="J2">
        <v>22565.379999999997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</row>
    <row r="3" spans="1:22" x14ac:dyDescent="0.3">
      <c r="A3" t="s">
        <v>100</v>
      </c>
      <c r="B3">
        <v>14844263.999999998</v>
      </c>
      <c r="C3">
        <v>45243630.699999996</v>
      </c>
      <c r="D3">
        <v>40695710.5</v>
      </c>
      <c r="E3">
        <v>13526765.25</v>
      </c>
      <c r="F3">
        <v>1258593.6000000001</v>
      </c>
      <c r="G3">
        <v>507208.7</v>
      </c>
      <c r="H3">
        <v>690827.56</v>
      </c>
      <c r="I3">
        <v>256029.12000000002</v>
      </c>
      <c r="J3">
        <v>23452.409999999996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 x14ac:dyDescent="0.3">
      <c r="A4" t="s">
        <v>101</v>
      </c>
      <c r="B4">
        <v>14714978.999999998</v>
      </c>
      <c r="C4">
        <v>44895137.699999996</v>
      </c>
      <c r="D4">
        <v>40354214</v>
      </c>
      <c r="E4">
        <v>13396762.050000001</v>
      </c>
      <c r="F4">
        <v>1244804</v>
      </c>
      <c r="G4">
        <v>508917.92</v>
      </c>
      <c r="H4">
        <v>694135.88</v>
      </c>
      <c r="I4">
        <v>261619.20000000001</v>
      </c>
      <c r="J4">
        <v>24745.649999999998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</row>
    <row r="5" spans="1:22" x14ac:dyDescent="0.3">
      <c r="A5" t="s">
        <v>102</v>
      </c>
      <c r="B5">
        <v>14794314.6</v>
      </c>
      <c r="C5">
        <v>45117629.5</v>
      </c>
      <c r="D5">
        <v>40561865</v>
      </c>
      <c r="E5">
        <v>13465807.950000001</v>
      </c>
      <c r="F5">
        <v>1248711.2000000002</v>
      </c>
      <c r="G5">
        <v>505340.7</v>
      </c>
      <c r="H5">
        <v>688184.5</v>
      </c>
      <c r="I5">
        <v>251596.80000000002</v>
      </c>
      <c r="J5">
        <v>22291.809999999998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 x14ac:dyDescent="0.3">
      <c r="A6" t="s">
        <v>103</v>
      </c>
      <c r="B6">
        <v>14792866.199999999</v>
      </c>
      <c r="C6">
        <v>45267497.25</v>
      </c>
      <c r="D6">
        <v>40634008</v>
      </c>
      <c r="E6">
        <v>13394355.6</v>
      </c>
      <c r="F6">
        <v>1224088.8</v>
      </c>
      <c r="G6">
        <v>497635.2</v>
      </c>
      <c r="H6">
        <v>680659.87</v>
      </c>
      <c r="I6">
        <v>251622.72000000003</v>
      </c>
      <c r="J6">
        <v>22242.069999999996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 x14ac:dyDescent="0.3">
      <c r="A7" t="s">
        <v>104</v>
      </c>
      <c r="B7">
        <v>14704299.6</v>
      </c>
      <c r="C7">
        <v>44923702.699999996</v>
      </c>
      <c r="D7">
        <v>40364844.5</v>
      </c>
      <c r="E7">
        <v>13377885.6</v>
      </c>
      <c r="F7">
        <v>1237288.8</v>
      </c>
      <c r="G7">
        <v>507638.33999999997</v>
      </c>
      <c r="H7">
        <v>684759.31</v>
      </c>
      <c r="I7">
        <v>253048.32000000001</v>
      </c>
      <c r="J7">
        <v>23949.809999999998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 x14ac:dyDescent="0.3">
      <c r="A8" t="s">
        <v>105</v>
      </c>
      <c r="B8">
        <v>14498228.999999998</v>
      </c>
      <c r="C8">
        <v>44518345.649999999</v>
      </c>
      <c r="D8">
        <v>40219675</v>
      </c>
      <c r="E8">
        <v>13452055.5</v>
      </c>
      <c r="F8">
        <v>1263363.2000000002</v>
      </c>
      <c r="G8">
        <v>493338.8</v>
      </c>
      <c r="H8">
        <v>668280.64</v>
      </c>
      <c r="I8">
        <v>244045.44</v>
      </c>
      <c r="J8">
        <v>21694.929999999997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</row>
    <row r="9" spans="1:22" x14ac:dyDescent="0.3">
      <c r="A9" t="s">
        <v>106</v>
      </c>
      <c r="B9">
        <v>14724220.199999999</v>
      </c>
      <c r="C9">
        <v>44939797.600000001</v>
      </c>
      <c r="D9">
        <v>40415422.5</v>
      </c>
      <c r="E9">
        <v>13431184.35</v>
      </c>
      <c r="F9">
        <v>1246968.8</v>
      </c>
      <c r="G9">
        <v>507909.2</v>
      </c>
      <c r="H9">
        <v>693614.46</v>
      </c>
      <c r="I9">
        <v>261532.80000000002</v>
      </c>
      <c r="J9">
        <v>24919.739999999998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 x14ac:dyDescent="0.3">
      <c r="A10" t="s">
        <v>107</v>
      </c>
      <c r="B10">
        <v>14766142.199999999</v>
      </c>
      <c r="C10">
        <v>45107385.5</v>
      </c>
      <c r="D10">
        <v>40528805</v>
      </c>
      <c r="E10">
        <v>13418383.5</v>
      </c>
      <c r="F10">
        <v>1237596.8</v>
      </c>
      <c r="G10">
        <v>490415.38</v>
      </c>
      <c r="H10">
        <v>662760.78</v>
      </c>
      <c r="I10">
        <v>244304.64000000001</v>
      </c>
      <c r="J10">
        <v>22159.17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 x14ac:dyDescent="0.3">
      <c r="A11" t="s">
        <v>108</v>
      </c>
      <c r="B11">
        <v>14848660.199999999</v>
      </c>
      <c r="C11">
        <v>45430278.350000001</v>
      </c>
      <c r="D11">
        <v>40914961</v>
      </c>
      <c r="E11">
        <v>13582195.950000001</v>
      </c>
      <c r="F11">
        <v>1260441.6000000001</v>
      </c>
      <c r="G11">
        <v>498756</v>
      </c>
      <c r="H11">
        <v>666770.32000000007</v>
      </c>
      <c r="I11">
        <v>241574.40000000002</v>
      </c>
      <c r="J11">
        <v>20882.509999999998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</row>
    <row r="12" spans="1:22" x14ac:dyDescent="0.3">
      <c r="A12" t="s">
        <v>109</v>
      </c>
      <c r="B12">
        <v>14792764.199999999</v>
      </c>
      <c r="C12">
        <v>45164308.649999999</v>
      </c>
      <c r="D12">
        <v>40610752</v>
      </c>
      <c r="E12">
        <v>13498510.050000001</v>
      </c>
      <c r="F12">
        <v>1257942.4000000001</v>
      </c>
      <c r="G12">
        <v>497663.22</v>
      </c>
      <c r="H12">
        <v>663327.15</v>
      </c>
      <c r="I12">
        <v>240874.56000000003</v>
      </c>
      <c r="J12">
        <v>21048.309999999998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 x14ac:dyDescent="0.3">
      <c r="A13" t="s">
        <v>110</v>
      </c>
      <c r="B13">
        <v>14783839.199999999</v>
      </c>
      <c r="C13">
        <v>45145278.449999996</v>
      </c>
      <c r="D13">
        <v>40643213.5</v>
      </c>
      <c r="E13">
        <v>13507394.700000001</v>
      </c>
      <c r="F13">
        <v>1252160.8</v>
      </c>
      <c r="G13">
        <v>510048.06</v>
      </c>
      <c r="H13">
        <v>696904.8</v>
      </c>
      <c r="I13">
        <v>261048.96000000002</v>
      </c>
      <c r="J13">
        <v>23883.489999999998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</row>
    <row r="14" spans="1:22" x14ac:dyDescent="0.3">
      <c r="A14" t="s">
        <v>111</v>
      </c>
      <c r="B14">
        <v>14766244.199999999</v>
      </c>
      <c r="C14">
        <v>44982310.199999996</v>
      </c>
      <c r="D14">
        <v>40290868</v>
      </c>
      <c r="E14">
        <v>13302901.35</v>
      </c>
      <c r="F14">
        <v>1226060</v>
      </c>
      <c r="G14">
        <v>489929.7</v>
      </c>
      <c r="H14">
        <v>649725.28</v>
      </c>
      <c r="I14">
        <v>235120.32</v>
      </c>
      <c r="J14">
        <v>20293.919999999998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 x14ac:dyDescent="0.3">
      <c r="A15" t="s">
        <v>112</v>
      </c>
      <c r="B15">
        <v>14679034.199999999</v>
      </c>
      <c r="C15">
        <v>44854329.149999999</v>
      </c>
      <c r="D15">
        <v>40370041</v>
      </c>
      <c r="E15">
        <v>13415730</v>
      </c>
      <c r="F15">
        <v>1248720</v>
      </c>
      <c r="G15">
        <v>497112.16</v>
      </c>
      <c r="H15">
        <v>667040.02</v>
      </c>
      <c r="I15">
        <v>242732.16</v>
      </c>
      <c r="J15">
        <v>21114.629999999997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</row>
    <row r="16" spans="1:22" x14ac:dyDescent="0.3">
      <c r="A16" t="s">
        <v>113</v>
      </c>
      <c r="B16">
        <v>14707410.6</v>
      </c>
      <c r="C16">
        <v>45070113.100000001</v>
      </c>
      <c r="D16">
        <v>40644610</v>
      </c>
      <c r="E16">
        <v>13517679.300000001</v>
      </c>
      <c r="F16">
        <v>1256164.8</v>
      </c>
      <c r="G16">
        <v>498438.44</v>
      </c>
      <c r="H16">
        <v>667992.96</v>
      </c>
      <c r="I16">
        <v>245583.36000000002</v>
      </c>
      <c r="J16">
        <v>22349.839999999997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 x14ac:dyDescent="0.3">
      <c r="A17" t="s">
        <v>114</v>
      </c>
      <c r="B17">
        <v>14672332.799999999</v>
      </c>
      <c r="C17">
        <v>44915015</v>
      </c>
      <c r="D17">
        <v>40488439.5</v>
      </c>
      <c r="E17">
        <v>13519088.4</v>
      </c>
      <c r="F17">
        <v>1270896</v>
      </c>
      <c r="G17">
        <v>509823.89999999997</v>
      </c>
      <c r="H17">
        <v>699044.42</v>
      </c>
      <c r="I17">
        <v>263338.56</v>
      </c>
      <c r="J17">
        <v>24621.3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 x14ac:dyDescent="0.3">
      <c r="A18" t="s">
        <v>115</v>
      </c>
      <c r="B18">
        <v>14899180.799999999</v>
      </c>
      <c r="C18">
        <v>45405742</v>
      </c>
      <c r="D18">
        <v>40844138.5</v>
      </c>
      <c r="E18">
        <v>13585096.5</v>
      </c>
      <c r="F18">
        <v>1266469.6000000001</v>
      </c>
      <c r="G18">
        <v>506143.94</v>
      </c>
      <c r="H18">
        <v>672694.73</v>
      </c>
      <c r="I18">
        <v>245393.28000000003</v>
      </c>
      <c r="J18">
        <v>22026.53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</row>
    <row r="19" spans="1:22" x14ac:dyDescent="0.3">
      <c r="A19" t="s">
        <v>116</v>
      </c>
      <c r="B19">
        <v>14636469.6</v>
      </c>
      <c r="C19">
        <v>44653152.75</v>
      </c>
      <c r="D19">
        <v>40141081.5</v>
      </c>
      <c r="E19">
        <v>13334981.25</v>
      </c>
      <c r="F19">
        <v>1236144.8</v>
      </c>
      <c r="G19">
        <v>496449.02</v>
      </c>
      <c r="H19">
        <v>670779.86</v>
      </c>
      <c r="I19">
        <v>246525.12000000002</v>
      </c>
      <c r="J19">
        <v>22316.679999999997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</row>
    <row r="20" spans="1:22" x14ac:dyDescent="0.3">
      <c r="A20" t="s">
        <v>117</v>
      </c>
      <c r="B20">
        <v>14711714.999999998</v>
      </c>
      <c r="C20">
        <v>45048039.25</v>
      </c>
      <c r="D20">
        <v>40616708.5</v>
      </c>
      <c r="E20">
        <v>13502389.65</v>
      </c>
      <c r="F20">
        <v>1251316</v>
      </c>
      <c r="G20">
        <v>498784.02</v>
      </c>
      <c r="H20">
        <v>663605.84</v>
      </c>
      <c r="I20">
        <v>239630.40000000002</v>
      </c>
      <c r="J20">
        <v>21131.21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 x14ac:dyDescent="0.3">
      <c r="A21" t="s">
        <v>118</v>
      </c>
      <c r="B21">
        <v>14882228.399999999</v>
      </c>
      <c r="C21">
        <v>45353172.549999997</v>
      </c>
      <c r="D21">
        <v>40717760</v>
      </c>
      <c r="E21">
        <v>13494172.950000001</v>
      </c>
      <c r="F21">
        <v>1250814.4000000001</v>
      </c>
      <c r="G21">
        <v>487734.8</v>
      </c>
      <c r="H21">
        <v>646803.53</v>
      </c>
      <c r="I21">
        <v>233193.60000000001</v>
      </c>
      <c r="J21">
        <v>20401.689999999999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</row>
    <row r="22" spans="1:22" x14ac:dyDescent="0.3">
      <c r="A22" t="s">
        <v>119</v>
      </c>
      <c r="B22">
        <v>14773108.799999999</v>
      </c>
      <c r="C22">
        <v>45212465.299999997</v>
      </c>
      <c r="D22">
        <v>40698560.5</v>
      </c>
      <c r="E22">
        <v>13516965.6</v>
      </c>
      <c r="F22">
        <v>1255654.4000000001</v>
      </c>
      <c r="G22">
        <v>504920.39999999997</v>
      </c>
      <c r="H22">
        <v>691088.27</v>
      </c>
      <c r="I22">
        <v>257670.72000000003</v>
      </c>
      <c r="J22">
        <v>23444.12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</row>
    <row r="23" spans="1:22" x14ac:dyDescent="0.3">
      <c r="A23" t="s">
        <v>120</v>
      </c>
      <c r="B23">
        <v>14811195.6</v>
      </c>
      <c r="C23">
        <v>45244251.25</v>
      </c>
      <c r="D23">
        <v>40664816.5</v>
      </c>
      <c r="E23">
        <v>13510304.4</v>
      </c>
      <c r="F23">
        <v>1258998.4000000001</v>
      </c>
      <c r="G23">
        <v>511224.89999999997</v>
      </c>
      <c r="H23">
        <v>691277.06</v>
      </c>
      <c r="I23">
        <v>254776.32000000001</v>
      </c>
      <c r="J23">
        <v>22681.439999999999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</row>
    <row r="24" spans="1:22" x14ac:dyDescent="0.3">
      <c r="A24" t="s">
        <v>121</v>
      </c>
      <c r="B24">
        <v>14532480.6</v>
      </c>
      <c r="C24">
        <v>44401938.350000001</v>
      </c>
      <c r="D24">
        <v>40021220</v>
      </c>
      <c r="E24">
        <v>13350133.65</v>
      </c>
      <c r="F24">
        <v>1248262.4000000001</v>
      </c>
      <c r="G24">
        <v>485670.66</v>
      </c>
      <c r="H24">
        <v>644915.63</v>
      </c>
      <c r="I24">
        <v>232856.64</v>
      </c>
      <c r="J24">
        <v>20642.099999999999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</row>
    <row r="25" spans="1:22" x14ac:dyDescent="0.3">
      <c r="A25" t="s">
        <v>122</v>
      </c>
      <c r="B25">
        <v>14696088.6</v>
      </c>
      <c r="C25">
        <v>44924943.799999997</v>
      </c>
      <c r="D25">
        <v>40344752</v>
      </c>
      <c r="E25">
        <v>13365816.75</v>
      </c>
      <c r="F25">
        <v>1238626.4000000001</v>
      </c>
      <c r="G25">
        <v>498289</v>
      </c>
      <c r="H25">
        <v>655326.05000000005</v>
      </c>
      <c r="I25">
        <v>235586.88</v>
      </c>
      <c r="J25">
        <v>20965.409999999996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</row>
    <row r="26" spans="1:22" x14ac:dyDescent="0.3">
      <c r="A26" t="s">
        <v>123</v>
      </c>
      <c r="B26">
        <v>14508785.999999998</v>
      </c>
      <c r="C26">
        <v>44247283.5</v>
      </c>
      <c r="D26">
        <v>39843864.5</v>
      </c>
      <c r="E26">
        <v>13294336.950000001</v>
      </c>
      <c r="F26">
        <v>1246370.4000000001</v>
      </c>
      <c r="G26">
        <v>485950.86</v>
      </c>
      <c r="H26">
        <v>648466.68000000005</v>
      </c>
      <c r="I26">
        <v>235785.60000000001</v>
      </c>
      <c r="J26">
        <v>20733.289999999997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</row>
    <row r="27" spans="1:22" x14ac:dyDescent="0.3">
      <c r="A27" t="s">
        <v>124</v>
      </c>
      <c r="B27">
        <v>14705962.199999999</v>
      </c>
      <c r="C27">
        <v>44920993.949999996</v>
      </c>
      <c r="D27">
        <v>40447722.5</v>
      </c>
      <c r="E27">
        <v>13469797.35</v>
      </c>
      <c r="F27">
        <v>1255988.8</v>
      </c>
      <c r="G27">
        <v>498615.89999999997</v>
      </c>
      <c r="H27">
        <v>666599.51</v>
      </c>
      <c r="I27">
        <v>244123.2</v>
      </c>
      <c r="J27">
        <v>21968.499999999996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</row>
    <row r="28" spans="1:22" x14ac:dyDescent="0.3">
      <c r="A28" t="s">
        <v>125</v>
      </c>
      <c r="B28">
        <v>14733043.199999999</v>
      </c>
      <c r="C28">
        <v>45080938.25</v>
      </c>
      <c r="D28">
        <v>40652238.5</v>
      </c>
      <c r="E28">
        <v>13530361.200000001</v>
      </c>
      <c r="F28">
        <v>1256701.6000000001</v>
      </c>
      <c r="G28">
        <v>486445.88</v>
      </c>
      <c r="H28">
        <v>647756.47</v>
      </c>
      <c r="I28">
        <v>236001.6</v>
      </c>
      <c r="J28">
        <v>20973.699999999997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</row>
    <row r="29" spans="1:22" x14ac:dyDescent="0.3">
      <c r="A29" t="s">
        <v>126</v>
      </c>
      <c r="B29">
        <v>14595679.799999999</v>
      </c>
      <c r="C29">
        <v>44661446.449999996</v>
      </c>
      <c r="D29">
        <v>40279259</v>
      </c>
      <c r="E29">
        <v>13420789.950000001</v>
      </c>
      <c r="F29">
        <v>1249468</v>
      </c>
      <c r="G29">
        <v>479767.77999999997</v>
      </c>
      <c r="H29">
        <v>643405.31000000006</v>
      </c>
      <c r="I29">
        <v>233038.08000000002</v>
      </c>
      <c r="J29">
        <v>20202.73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</row>
    <row r="30" spans="1:22" x14ac:dyDescent="0.3">
      <c r="A30" t="s">
        <v>127</v>
      </c>
      <c r="B30">
        <v>14700025.799999999</v>
      </c>
      <c r="C30">
        <v>44987905</v>
      </c>
      <c r="D30">
        <v>40619140.5</v>
      </c>
      <c r="E30">
        <v>13536738.75</v>
      </c>
      <c r="F30">
        <v>1260265.6000000001</v>
      </c>
      <c r="G30">
        <v>483186.22</v>
      </c>
      <c r="H30">
        <v>652215.51</v>
      </c>
      <c r="I30">
        <v>241306.56000000003</v>
      </c>
      <c r="J30">
        <v>22366.42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</row>
    <row r="31" spans="1:22" x14ac:dyDescent="0.3">
      <c r="A31" t="s">
        <v>128</v>
      </c>
      <c r="B31">
        <v>14787031.799999999</v>
      </c>
      <c r="C31">
        <v>45231298.5</v>
      </c>
      <c r="D31">
        <v>40781904</v>
      </c>
      <c r="E31">
        <v>13595637.300000001</v>
      </c>
      <c r="F31">
        <v>1273588.8</v>
      </c>
      <c r="G31">
        <v>492834.44</v>
      </c>
      <c r="H31">
        <v>663390.07999999996</v>
      </c>
      <c r="I31">
        <v>243846.72000000003</v>
      </c>
      <c r="J31">
        <v>21711.51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</row>
    <row r="34" spans="1:22" x14ac:dyDescent="0.3">
      <c r="A34" t="s">
        <v>324</v>
      </c>
      <c r="B34">
        <f>AVERAGE(B2:B31)</f>
        <v>14727289.039999999</v>
      </c>
      <c r="C34">
        <f t="shared" ref="C34:V34" si="0">AVERAGE(C2:C31)</f>
        <v>45001596.5</v>
      </c>
      <c r="D34">
        <f t="shared" si="0"/>
        <v>40499746.716666669</v>
      </c>
      <c r="E34">
        <f t="shared" si="0"/>
        <v>13459696.664999999</v>
      </c>
      <c r="F34">
        <f t="shared" si="0"/>
        <v>1251070.7733333332</v>
      </c>
      <c r="G34">
        <f t="shared" si="0"/>
        <v>498427.54333333333</v>
      </c>
      <c r="H34">
        <f t="shared" si="0"/>
        <v>670745.39833333332</v>
      </c>
      <c r="I34">
        <f t="shared" si="0"/>
        <v>246231.07199999996</v>
      </c>
      <c r="J34">
        <f t="shared" si="0"/>
        <v>22126.01</v>
      </c>
      <c r="K34">
        <f t="shared" si="0"/>
        <v>0</v>
      </c>
      <c r="L34">
        <f t="shared" si="0"/>
        <v>0</v>
      </c>
      <c r="M34">
        <f t="shared" si="0"/>
        <v>0</v>
      </c>
      <c r="N34">
        <f t="shared" si="0"/>
        <v>0</v>
      </c>
      <c r="O34">
        <f t="shared" si="0"/>
        <v>0</v>
      </c>
      <c r="P34">
        <f t="shared" si="0"/>
        <v>0</v>
      </c>
      <c r="Q34">
        <f t="shared" si="0"/>
        <v>0</v>
      </c>
      <c r="R34">
        <f t="shared" si="0"/>
        <v>0</v>
      </c>
      <c r="S34">
        <f t="shared" si="0"/>
        <v>0</v>
      </c>
      <c r="T34">
        <f t="shared" si="0"/>
        <v>0</v>
      </c>
      <c r="U34">
        <f t="shared" si="0"/>
        <v>0</v>
      </c>
      <c r="V34">
        <f t="shared" si="0"/>
        <v>0</v>
      </c>
    </row>
  </sheetData>
  <phoneticPr fontId="5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D7E56-547E-8546-B2BA-643F9877D21B}">
  <dimension ref="A1:V34"/>
  <sheetViews>
    <sheetView workbookViewId="0">
      <selection activeCell="A34" sqref="A34:V34"/>
    </sheetView>
  </sheetViews>
  <sheetFormatPr defaultColWidth="10.90625" defaultRowHeight="15.6" x14ac:dyDescent="0.3"/>
  <cols>
    <col min="1" max="1" width="14.6328125" customWidth="1"/>
  </cols>
  <sheetData>
    <row r="1" spans="1:22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309</v>
      </c>
      <c r="I1" t="s">
        <v>310</v>
      </c>
      <c r="J1" t="s">
        <v>311</v>
      </c>
      <c r="K1" t="s">
        <v>6</v>
      </c>
      <c r="L1" t="s">
        <v>312</v>
      </c>
      <c r="M1" t="s">
        <v>313</v>
      </c>
      <c r="N1" t="s">
        <v>314</v>
      </c>
      <c r="O1" t="s">
        <v>7</v>
      </c>
      <c r="P1" t="s">
        <v>315</v>
      </c>
      <c r="Q1" t="s">
        <v>316</v>
      </c>
      <c r="R1" t="s">
        <v>317</v>
      </c>
      <c r="S1" t="s">
        <v>8</v>
      </c>
      <c r="T1" t="s">
        <v>318</v>
      </c>
      <c r="U1" t="s">
        <v>319</v>
      </c>
      <c r="V1" t="s">
        <v>320</v>
      </c>
    </row>
    <row r="2" spans="1:22" x14ac:dyDescent="0.3">
      <c r="A2" t="s">
        <v>129</v>
      </c>
      <c r="B2">
        <v>437345.39999999997</v>
      </c>
      <c r="C2">
        <v>1275801.55</v>
      </c>
      <c r="D2">
        <v>1041751</v>
      </c>
      <c r="E2">
        <v>307787.7</v>
      </c>
      <c r="F2">
        <v>24798.400000000001</v>
      </c>
      <c r="G2">
        <v>0</v>
      </c>
      <c r="H2">
        <v>0</v>
      </c>
      <c r="I2">
        <v>0</v>
      </c>
      <c r="J2">
        <v>0</v>
      </c>
      <c r="K2">
        <v>11211.7</v>
      </c>
      <c r="L2">
        <v>14710.8</v>
      </c>
      <c r="M2">
        <v>4832.0999999999995</v>
      </c>
      <c r="N2">
        <v>391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</row>
    <row r="3" spans="1:22" x14ac:dyDescent="0.3">
      <c r="A3" t="s">
        <v>130</v>
      </c>
      <c r="B3">
        <v>469648.8</v>
      </c>
      <c r="C3">
        <v>1344712.15</v>
      </c>
      <c r="D3">
        <v>1090543</v>
      </c>
      <c r="E3">
        <v>322400.25</v>
      </c>
      <c r="F3">
        <v>26030.400000000001</v>
      </c>
      <c r="G3">
        <v>0</v>
      </c>
      <c r="H3">
        <v>0</v>
      </c>
      <c r="I3">
        <v>0</v>
      </c>
      <c r="J3">
        <v>0</v>
      </c>
      <c r="K3">
        <v>9922.4500000000007</v>
      </c>
      <c r="L3">
        <v>11812.8</v>
      </c>
      <c r="M3">
        <v>4000.2</v>
      </c>
      <c r="N3">
        <v>416.5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 x14ac:dyDescent="0.3">
      <c r="A4" t="s">
        <v>131</v>
      </c>
      <c r="B4">
        <v>462365.99999999994</v>
      </c>
      <c r="C4">
        <v>1338132.3499999999</v>
      </c>
      <c r="D4">
        <v>1088025.5</v>
      </c>
      <c r="E4">
        <v>317120.7</v>
      </c>
      <c r="F4">
        <v>24384.800000000003</v>
      </c>
      <c r="G4">
        <v>0</v>
      </c>
      <c r="H4">
        <v>0</v>
      </c>
      <c r="I4">
        <v>0</v>
      </c>
      <c r="J4">
        <v>0</v>
      </c>
      <c r="K4">
        <v>8738.25</v>
      </c>
      <c r="L4">
        <v>9347.1999999999989</v>
      </c>
      <c r="M4">
        <v>2752.35</v>
      </c>
      <c r="N4">
        <v>161.5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</row>
    <row r="5" spans="1:22" x14ac:dyDescent="0.3">
      <c r="A5" t="s">
        <v>132</v>
      </c>
      <c r="B5">
        <v>456786.6</v>
      </c>
      <c r="C5">
        <v>1328439.95</v>
      </c>
      <c r="D5">
        <v>1090125</v>
      </c>
      <c r="E5">
        <v>321512.7</v>
      </c>
      <c r="F5">
        <v>25106.400000000001</v>
      </c>
      <c r="G5">
        <v>0</v>
      </c>
      <c r="H5">
        <v>0</v>
      </c>
      <c r="I5">
        <v>0</v>
      </c>
      <c r="J5">
        <v>0</v>
      </c>
      <c r="K5">
        <v>9168</v>
      </c>
      <c r="L5">
        <v>9549.5999999999985</v>
      </c>
      <c r="M5">
        <v>2814.2999999999997</v>
      </c>
      <c r="N5">
        <v>178.5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 x14ac:dyDescent="0.3">
      <c r="A6" t="s">
        <v>133</v>
      </c>
      <c r="B6">
        <v>431164.19999999995</v>
      </c>
      <c r="C6">
        <v>1262612.3999999999</v>
      </c>
      <c r="D6">
        <v>1028356</v>
      </c>
      <c r="E6">
        <v>303377.40000000002</v>
      </c>
      <c r="F6">
        <v>24129.600000000002</v>
      </c>
      <c r="G6">
        <v>0</v>
      </c>
      <c r="H6">
        <v>0</v>
      </c>
      <c r="I6">
        <v>0</v>
      </c>
      <c r="J6">
        <v>0</v>
      </c>
      <c r="K6">
        <v>7993.35</v>
      </c>
      <c r="L6">
        <v>7663.5999999999995</v>
      </c>
      <c r="M6">
        <v>1920.4499999999998</v>
      </c>
      <c r="N6">
        <v>34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 x14ac:dyDescent="0.3">
      <c r="A7" t="s">
        <v>134</v>
      </c>
      <c r="B7">
        <v>442384.19999999995</v>
      </c>
      <c r="C7">
        <v>1279879.45</v>
      </c>
      <c r="D7">
        <v>1041247.5</v>
      </c>
      <c r="E7">
        <v>306479.25</v>
      </c>
      <c r="F7">
        <v>24226.400000000001</v>
      </c>
      <c r="G7">
        <v>0</v>
      </c>
      <c r="H7">
        <v>0</v>
      </c>
      <c r="I7">
        <v>0</v>
      </c>
      <c r="J7">
        <v>0</v>
      </c>
      <c r="K7">
        <v>10208.950000000001</v>
      </c>
      <c r="L7">
        <v>13054.8</v>
      </c>
      <c r="M7">
        <v>4327.6499999999996</v>
      </c>
      <c r="N7">
        <v>323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 x14ac:dyDescent="0.3">
      <c r="A8" t="s">
        <v>135</v>
      </c>
      <c r="B8">
        <v>467955.6</v>
      </c>
      <c r="C8">
        <v>1335059.1499999999</v>
      </c>
      <c r="D8">
        <v>1077385.5</v>
      </c>
      <c r="E8">
        <v>315162.60000000003</v>
      </c>
      <c r="F8">
        <v>24833.600000000002</v>
      </c>
      <c r="G8">
        <v>0</v>
      </c>
      <c r="H8">
        <v>0</v>
      </c>
      <c r="I8">
        <v>0</v>
      </c>
      <c r="J8">
        <v>0</v>
      </c>
      <c r="K8">
        <v>8136.6</v>
      </c>
      <c r="L8">
        <v>8298.4</v>
      </c>
      <c r="M8">
        <v>2265.6</v>
      </c>
      <c r="N8">
        <v>42.5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</row>
    <row r="9" spans="1:22" x14ac:dyDescent="0.3">
      <c r="A9" t="s">
        <v>136</v>
      </c>
      <c r="B9">
        <v>451523.39999999997</v>
      </c>
      <c r="C9">
        <v>1312148.05</v>
      </c>
      <c r="D9">
        <v>1058623</v>
      </c>
      <c r="E9">
        <v>300916.05</v>
      </c>
      <c r="F9">
        <v>21762.400000000001</v>
      </c>
      <c r="G9">
        <v>0</v>
      </c>
      <c r="H9">
        <v>0</v>
      </c>
      <c r="I9">
        <v>0</v>
      </c>
      <c r="J9">
        <v>0</v>
      </c>
      <c r="K9">
        <v>8193.9000000000015</v>
      </c>
      <c r="L9">
        <v>7516.4</v>
      </c>
      <c r="M9">
        <v>1876.1999999999998</v>
      </c>
      <c r="N9">
        <v>42.5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 x14ac:dyDescent="0.3">
      <c r="A10" t="s">
        <v>137</v>
      </c>
      <c r="B10">
        <v>446270.39999999997</v>
      </c>
      <c r="C10">
        <v>1286764.5999999999</v>
      </c>
      <c r="D10">
        <v>1041371</v>
      </c>
      <c r="E10">
        <v>306744.60000000003</v>
      </c>
      <c r="F10">
        <v>24340.800000000003</v>
      </c>
      <c r="G10">
        <v>0</v>
      </c>
      <c r="H10">
        <v>0</v>
      </c>
      <c r="I10">
        <v>0</v>
      </c>
      <c r="J10">
        <v>0</v>
      </c>
      <c r="K10">
        <v>9521.35</v>
      </c>
      <c r="L10">
        <v>11030.8</v>
      </c>
      <c r="M10">
        <v>3460.35</v>
      </c>
      <c r="N10">
        <v>119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 x14ac:dyDescent="0.3">
      <c r="A11" t="s">
        <v>138</v>
      </c>
      <c r="B11">
        <v>458673.6</v>
      </c>
      <c r="C11">
        <v>1348543.8</v>
      </c>
      <c r="D11">
        <v>1101439.5</v>
      </c>
      <c r="E11">
        <v>316946.85000000003</v>
      </c>
      <c r="F11">
        <v>23795.200000000001</v>
      </c>
      <c r="G11">
        <v>0</v>
      </c>
      <c r="H11">
        <v>0</v>
      </c>
      <c r="I11">
        <v>0</v>
      </c>
      <c r="J11">
        <v>0</v>
      </c>
      <c r="K11">
        <v>12080.75</v>
      </c>
      <c r="L11">
        <v>15787.199999999999</v>
      </c>
      <c r="M11">
        <v>5274.5999999999995</v>
      </c>
      <c r="N11">
        <v>416.5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</row>
    <row r="12" spans="1:22" x14ac:dyDescent="0.3">
      <c r="A12" t="s">
        <v>139</v>
      </c>
      <c r="B12">
        <v>446270.39999999997</v>
      </c>
      <c r="C12">
        <v>1302534.45</v>
      </c>
      <c r="D12">
        <v>1061444.5</v>
      </c>
      <c r="E12">
        <v>307751.10000000003</v>
      </c>
      <c r="F12">
        <v>23170.400000000001</v>
      </c>
      <c r="G12">
        <v>0</v>
      </c>
      <c r="H12">
        <v>0</v>
      </c>
      <c r="I12">
        <v>0</v>
      </c>
      <c r="J12">
        <v>0</v>
      </c>
      <c r="K12">
        <v>9234.85</v>
      </c>
      <c r="L12">
        <v>9476</v>
      </c>
      <c r="M12">
        <v>2584.1999999999998</v>
      </c>
      <c r="N12">
        <v>153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 x14ac:dyDescent="0.3">
      <c r="A13" t="s">
        <v>140</v>
      </c>
      <c r="B13">
        <v>441078.6</v>
      </c>
      <c r="C13">
        <v>1272679.0999999999</v>
      </c>
      <c r="D13">
        <v>1027852.5</v>
      </c>
      <c r="E13">
        <v>302974.8</v>
      </c>
      <c r="F13">
        <v>24068.000000000004</v>
      </c>
      <c r="G13">
        <v>0</v>
      </c>
      <c r="H13">
        <v>0</v>
      </c>
      <c r="I13">
        <v>0</v>
      </c>
      <c r="J13">
        <v>0</v>
      </c>
      <c r="K13">
        <v>10524.1</v>
      </c>
      <c r="L13">
        <v>10773.199999999999</v>
      </c>
      <c r="M13">
        <v>2805.45</v>
      </c>
      <c r="N13">
        <v>110.5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</row>
    <row r="14" spans="1:22" x14ac:dyDescent="0.3">
      <c r="A14" t="s">
        <v>141</v>
      </c>
      <c r="B14">
        <v>469240.8</v>
      </c>
      <c r="C14">
        <v>1349164.3499999999</v>
      </c>
      <c r="D14">
        <v>1099359</v>
      </c>
      <c r="E14">
        <v>327451.05</v>
      </c>
      <c r="F14">
        <v>26320.800000000003</v>
      </c>
      <c r="G14">
        <v>0</v>
      </c>
      <c r="H14">
        <v>0</v>
      </c>
      <c r="I14">
        <v>0</v>
      </c>
      <c r="J14">
        <v>0</v>
      </c>
      <c r="K14">
        <v>9043.85</v>
      </c>
      <c r="L14">
        <v>9466.7999999999993</v>
      </c>
      <c r="M14">
        <v>2681.5499999999997</v>
      </c>
      <c r="N14">
        <v>136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 x14ac:dyDescent="0.3">
      <c r="A15" t="s">
        <v>142</v>
      </c>
      <c r="B15">
        <v>456562.19999999995</v>
      </c>
      <c r="C15">
        <v>1311675.25</v>
      </c>
      <c r="D15">
        <v>1051887.5</v>
      </c>
      <c r="E15">
        <v>306753.75</v>
      </c>
      <c r="F15">
        <v>24411.200000000001</v>
      </c>
      <c r="G15">
        <v>0</v>
      </c>
      <c r="H15">
        <v>0</v>
      </c>
      <c r="I15">
        <v>0</v>
      </c>
      <c r="J15">
        <v>0</v>
      </c>
      <c r="K15">
        <v>8948.35</v>
      </c>
      <c r="L15">
        <v>9568</v>
      </c>
      <c r="M15">
        <v>2911.65</v>
      </c>
      <c r="N15">
        <v>161.5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</row>
    <row r="16" spans="1:22" x14ac:dyDescent="0.3">
      <c r="A16" t="s">
        <v>143</v>
      </c>
      <c r="B16">
        <v>440925.6</v>
      </c>
      <c r="C16">
        <v>1297107.0999999999</v>
      </c>
      <c r="D16">
        <v>1061872</v>
      </c>
      <c r="E16">
        <v>313808.40000000002</v>
      </c>
      <c r="F16">
        <v>25212.000000000004</v>
      </c>
      <c r="G16">
        <v>0</v>
      </c>
      <c r="H16">
        <v>0</v>
      </c>
      <c r="I16">
        <v>0</v>
      </c>
      <c r="J16">
        <v>0</v>
      </c>
      <c r="K16">
        <v>9330.35</v>
      </c>
      <c r="L16">
        <v>8933.1999999999989</v>
      </c>
      <c r="M16">
        <v>2097.4499999999998</v>
      </c>
      <c r="N16">
        <v>42.5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 x14ac:dyDescent="0.3">
      <c r="A17" t="s">
        <v>144</v>
      </c>
      <c r="B17">
        <v>449626.19999999995</v>
      </c>
      <c r="C17">
        <v>1308986.2</v>
      </c>
      <c r="D17">
        <v>1073281.5</v>
      </c>
      <c r="E17">
        <v>321402.90000000002</v>
      </c>
      <c r="F17">
        <v>26725.600000000002</v>
      </c>
      <c r="G17">
        <v>0</v>
      </c>
      <c r="H17">
        <v>0</v>
      </c>
      <c r="I17">
        <v>0</v>
      </c>
      <c r="J17">
        <v>0</v>
      </c>
      <c r="K17">
        <v>11393.150000000001</v>
      </c>
      <c r="L17">
        <v>13330.8</v>
      </c>
      <c r="M17">
        <v>3725.85</v>
      </c>
      <c r="N17">
        <v>127.5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 x14ac:dyDescent="0.3">
      <c r="A18" t="s">
        <v>145</v>
      </c>
      <c r="B18">
        <v>456052.19999999995</v>
      </c>
      <c r="C18">
        <v>1303982.3999999999</v>
      </c>
      <c r="D18">
        <v>1051821</v>
      </c>
      <c r="E18">
        <v>307897.5</v>
      </c>
      <c r="F18">
        <v>23874.400000000001</v>
      </c>
      <c r="G18">
        <v>0</v>
      </c>
      <c r="H18">
        <v>0</v>
      </c>
      <c r="I18">
        <v>0</v>
      </c>
      <c r="J18">
        <v>0</v>
      </c>
      <c r="K18">
        <v>8986.5500000000011</v>
      </c>
      <c r="L18">
        <v>9816.4</v>
      </c>
      <c r="M18">
        <v>2743.5</v>
      </c>
      <c r="N18">
        <v>59.5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</row>
    <row r="19" spans="1:22" x14ac:dyDescent="0.3">
      <c r="A19" t="s">
        <v>146</v>
      </c>
      <c r="B19">
        <v>443628.6</v>
      </c>
      <c r="C19">
        <v>1281672.1499999999</v>
      </c>
      <c r="D19">
        <v>1034730.5</v>
      </c>
      <c r="E19">
        <v>306323.7</v>
      </c>
      <c r="F19">
        <v>24983.200000000001</v>
      </c>
      <c r="G19">
        <v>0</v>
      </c>
      <c r="H19">
        <v>0</v>
      </c>
      <c r="I19">
        <v>0</v>
      </c>
      <c r="J19">
        <v>0</v>
      </c>
      <c r="K19">
        <v>9674.1500000000015</v>
      </c>
      <c r="L19">
        <v>11573.599999999999</v>
      </c>
      <c r="M19">
        <v>3522.2999999999997</v>
      </c>
      <c r="N19">
        <v>161.5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</row>
    <row r="20" spans="1:22" x14ac:dyDescent="0.3">
      <c r="A20" t="s">
        <v>147</v>
      </c>
      <c r="B20">
        <v>460723.8</v>
      </c>
      <c r="C20">
        <v>1324440.8499999999</v>
      </c>
      <c r="D20">
        <v>1084567.5</v>
      </c>
      <c r="E20">
        <v>325383.15000000002</v>
      </c>
      <c r="F20">
        <v>27244.800000000003</v>
      </c>
      <c r="G20">
        <v>0</v>
      </c>
      <c r="H20">
        <v>0</v>
      </c>
      <c r="I20">
        <v>0</v>
      </c>
      <c r="J20">
        <v>0</v>
      </c>
      <c r="K20">
        <v>10361.75</v>
      </c>
      <c r="L20">
        <v>12171.599999999999</v>
      </c>
      <c r="M20">
        <v>3911.7</v>
      </c>
      <c r="N20">
        <v>280.5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 x14ac:dyDescent="0.3">
      <c r="A21" t="s">
        <v>148</v>
      </c>
      <c r="B21">
        <v>469138.8</v>
      </c>
      <c r="C21">
        <v>1369918.3</v>
      </c>
      <c r="D21">
        <v>1121845.5</v>
      </c>
      <c r="E21">
        <v>331852.2</v>
      </c>
      <c r="F21">
        <v>26576.000000000004</v>
      </c>
      <c r="G21">
        <v>0</v>
      </c>
      <c r="H21">
        <v>0</v>
      </c>
      <c r="I21">
        <v>0</v>
      </c>
      <c r="J21">
        <v>0</v>
      </c>
      <c r="K21">
        <v>9912.9000000000015</v>
      </c>
      <c r="L21">
        <v>11398.8</v>
      </c>
      <c r="M21">
        <v>3327.6</v>
      </c>
      <c r="N21">
        <v>153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</row>
    <row r="22" spans="1:22" x14ac:dyDescent="0.3">
      <c r="A22" t="s">
        <v>149</v>
      </c>
      <c r="B22">
        <v>457102.8</v>
      </c>
      <c r="C22">
        <v>1311232</v>
      </c>
      <c r="D22">
        <v>1054842</v>
      </c>
      <c r="E22">
        <v>307769.40000000002</v>
      </c>
      <c r="F22">
        <v>24340.800000000003</v>
      </c>
      <c r="G22">
        <v>0</v>
      </c>
      <c r="H22">
        <v>0</v>
      </c>
      <c r="I22">
        <v>0</v>
      </c>
      <c r="J22">
        <v>0</v>
      </c>
      <c r="K22">
        <v>10361.75</v>
      </c>
      <c r="L22">
        <v>12199.199999999999</v>
      </c>
      <c r="M22">
        <v>3814.35</v>
      </c>
      <c r="N22">
        <v>255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</row>
    <row r="23" spans="1:22" x14ac:dyDescent="0.3">
      <c r="A23" t="s">
        <v>150</v>
      </c>
      <c r="B23">
        <v>448514.39999999997</v>
      </c>
      <c r="C23">
        <v>1315536.45</v>
      </c>
      <c r="D23">
        <v>1075324</v>
      </c>
      <c r="E23">
        <v>316535.10000000003</v>
      </c>
      <c r="F23">
        <v>24948.000000000004</v>
      </c>
      <c r="G23">
        <v>0</v>
      </c>
      <c r="H23">
        <v>0</v>
      </c>
      <c r="I23">
        <v>0</v>
      </c>
      <c r="J23">
        <v>0</v>
      </c>
      <c r="K23">
        <v>9234.85</v>
      </c>
      <c r="L23">
        <v>10239.599999999999</v>
      </c>
      <c r="M23">
        <v>3035.5499999999997</v>
      </c>
      <c r="N23">
        <v>153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</row>
    <row r="24" spans="1:22" x14ac:dyDescent="0.3">
      <c r="A24" t="s">
        <v>151</v>
      </c>
      <c r="B24">
        <v>424044.6</v>
      </c>
      <c r="C24">
        <v>1224916.45</v>
      </c>
      <c r="D24">
        <v>985938.5</v>
      </c>
      <c r="E24">
        <v>284610.75</v>
      </c>
      <c r="F24">
        <v>21463.200000000001</v>
      </c>
      <c r="G24">
        <v>0</v>
      </c>
      <c r="H24">
        <v>0</v>
      </c>
      <c r="I24">
        <v>0</v>
      </c>
      <c r="J24">
        <v>0</v>
      </c>
      <c r="K24">
        <v>9798.3000000000011</v>
      </c>
      <c r="L24">
        <v>11867.999999999998</v>
      </c>
      <c r="M24">
        <v>3628.5</v>
      </c>
      <c r="N24">
        <v>212.5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</row>
    <row r="25" spans="1:22" x14ac:dyDescent="0.3">
      <c r="A25" t="s">
        <v>152</v>
      </c>
      <c r="B25">
        <v>478971.6</v>
      </c>
      <c r="C25">
        <v>1378635.55</v>
      </c>
      <c r="D25">
        <v>1121646</v>
      </c>
      <c r="E25">
        <v>327350.40000000002</v>
      </c>
      <c r="F25">
        <v>25458.400000000001</v>
      </c>
      <c r="G25">
        <v>0</v>
      </c>
      <c r="H25">
        <v>0</v>
      </c>
      <c r="I25">
        <v>0</v>
      </c>
      <c r="J25">
        <v>0</v>
      </c>
      <c r="K25">
        <v>10476.35</v>
      </c>
      <c r="L25">
        <v>13082.4</v>
      </c>
      <c r="M25">
        <v>3991.35</v>
      </c>
      <c r="N25">
        <v>221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</row>
    <row r="26" spans="1:22" x14ac:dyDescent="0.3">
      <c r="A26" t="s">
        <v>153</v>
      </c>
      <c r="B26">
        <v>470046.6</v>
      </c>
      <c r="C26">
        <v>1369612.95</v>
      </c>
      <c r="D26">
        <v>1121541.5</v>
      </c>
      <c r="E26">
        <v>330223.5</v>
      </c>
      <c r="F26">
        <v>25687.200000000001</v>
      </c>
      <c r="G26">
        <v>0</v>
      </c>
      <c r="H26">
        <v>0</v>
      </c>
      <c r="I26">
        <v>0</v>
      </c>
      <c r="J26">
        <v>0</v>
      </c>
      <c r="K26">
        <v>9826.9500000000007</v>
      </c>
      <c r="L26">
        <v>11555.199999999999</v>
      </c>
      <c r="M26">
        <v>3601.95</v>
      </c>
      <c r="N26">
        <v>246.5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</row>
    <row r="27" spans="1:22" x14ac:dyDescent="0.3">
      <c r="A27" t="s">
        <v>154</v>
      </c>
      <c r="B27">
        <v>450217.8</v>
      </c>
      <c r="C27">
        <v>1311074.3999999999</v>
      </c>
      <c r="D27">
        <v>1055982</v>
      </c>
      <c r="E27">
        <v>304923.75</v>
      </c>
      <c r="F27">
        <v>23971.200000000001</v>
      </c>
      <c r="G27">
        <v>0</v>
      </c>
      <c r="H27">
        <v>0</v>
      </c>
      <c r="I27">
        <v>0</v>
      </c>
      <c r="J27">
        <v>0</v>
      </c>
      <c r="K27">
        <v>11202.150000000001</v>
      </c>
      <c r="L27">
        <v>13965.599999999999</v>
      </c>
      <c r="M27">
        <v>4425</v>
      </c>
      <c r="N27">
        <v>238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</row>
    <row r="28" spans="1:22" x14ac:dyDescent="0.3">
      <c r="A28" t="s">
        <v>155</v>
      </c>
      <c r="B28">
        <v>452257.8</v>
      </c>
      <c r="C28">
        <v>1304021.8</v>
      </c>
      <c r="D28">
        <v>1053379</v>
      </c>
      <c r="E28">
        <v>308904</v>
      </c>
      <c r="F28">
        <v>24094.400000000001</v>
      </c>
      <c r="G28">
        <v>0</v>
      </c>
      <c r="H28">
        <v>0</v>
      </c>
      <c r="I28">
        <v>0</v>
      </c>
      <c r="J28">
        <v>0</v>
      </c>
      <c r="K28">
        <v>11517.300000000001</v>
      </c>
      <c r="L28">
        <v>13367.599999999999</v>
      </c>
      <c r="M28">
        <v>3628.5</v>
      </c>
      <c r="N28">
        <v>110.5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</row>
    <row r="29" spans="1:22" x14ac:dyDescent="0.3">
      <c r="A29" t="s">
        <v>156</v>
      </c>
      <c r="B29">
        <v>466762.19999999995</v>
      </c>
      <c r="C29">
        <v>1345805.5</v>
      </c>
      <c r="D29">
        <v>1088709.5</v>
      </c>
      <c r="E29">
        <v>317203.05</v>
      </c>
      <c r="F29">
        <v>24367.200000000001</v>
      </c>
      <c r="G29">
        <v>0</v>
      </c>
      <c r="H29">
        <v>0</v>
      </c>
      <c r="I29">
        <v>0</v>
      </c>
      <c r="J29">
        <v>0</v>
      </c>
      <c r="K29">
        <v>9960.6500000000015</v>
      </c>
      <c r="L29">
        <v>11821.999999999998</v>
      </c>
      <c r="M29">
        <v>3894</v>
      </c>
      <c r="N29">
        <v>289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</row>
    <row r="30" spans="1:22" x14ac:dyDescent="0.3">
      <c r="A30" t="s">
        <v>157</v>
      </c>
      <c r="B30">
        <v>446270.39999999997</v>
      </c>
      <c r="C30">
        <v>1302534.45</v>
      </c>
      <c r="D30">
        <v>1061444.5</v>
      </c>
      <c r="E30">
        <v>307751.10000000003</v>
      </c>
      <c r="F30">
        <v>23170.400000000001</v>
      </c>
      <c r="G30">
        <v>0</v>
      </c>
      <c r="H30">
        <v>0</v>
      </c>
      <c r="I30">
        <v>0</v>
      </c>
      <c r="J30">
        <v>0</v>
      </c>
      <c r="K30">
        <v>9234.85</v>
      </c>
      <c r="L30">
        <v>9476</v>
      </c>
      <c r="M30">
        <v>2584.1999999999998</v>
      </c>
      <c r="N30">
        <v>153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</row>
    <row r="31" spans="1:22" x14ac:dyDescent="0.3">
      <c r="A31" t="s">
        <v>158</v>
      </c>
      <c r="B31">
        <v>463691.99999999994</v>
      </c>
      <c r="C31">
        <v>1334418.8999999999</v>
      </c>
      <c r="D31">
        <v>1079418.5</v>
      </c>
      <c r="E31">
        <v>316324.65000000002</v>
      </c>
      <c r="F31">
        <v>24772.000000000004</v>
      </c>
      <c r="G31">
        <v>0</v>
      </c>
      <c r="H31">
        <v>0</v>
      </c>
      <c r="I31">
        <v>0</v>
      </c>
      <c r="J31">
        <v>0</v>
      </c>
      <c r="K31">
        <v>9865.1500000000015</v>
      </c>
      <c r="L31">
        <v>11132</v>
      </c>
      <c r="M31">
        <v>3672.75</v>
      </c>
      <c r="N31">
        <v>272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</row>
    <row r="34" spans="1:22" x14ac:dyDescent="0.3">
      <c r="A34" t="s">
        <v>325</v>
      </c>
      <c r="B34">
        <f>AVERAGE(B2:B31)</f>
        <v>453841.52000000008</v>
      </c>
      <c r="C34">
        <f t="shared" ref="C34:V34" si="0">AVERAGE(C2:C31)</f>
        <v>1314401.4016666666</v>
      </c>
      <c r="D34">
        <f t="shared" si="0"/>
        <v>1067525.1333333333</v>
      </c>
      <c r="E34">
        <f t="shared" si="0"/>
        <v>313054.74500000005</v>
      </c>
      <c r="F34">
        <f t="shared" si="0"/>
        <v>24608.906666666666</v>
      </c>
      <c r="G34">
        <f t="shared" si="0"/>
        <v>0</v>
      </c>
      <c r="H34">
        <f t="shared" si="0"/>
        <v>0</v>
      </c>
      <c r="I34">
        <f t="shared" si="0"/>
        <v>0</v>
      </c>
      <c r="J34">
        <f t="shared" si="0"/>
        <v>0</v>
      </c>
      <c r="K34">
        <f t="shared" si="0"/>
        <v>9802.1200000000008</v>
      </c>
      <c r="L34">
        <f t="shared" si="0"/>
        <v>11132.92</v>
      </c>
      <c r="M34">
        <f t="shared" si="0"/>
        <v>3337.04</v>
      </c>
      <c r="N34">
        <f t="shared" si="0"/>
        <v>188.7</v>
      </c>
      <c r="O34">
        <f t="shared" si="0"/>
        <v>0</v>
      </c>
      <c r="P34">
        <f t="shared" si="0"/>
        <v>0</v>
      </c>
      <c r="Q34">
        <f t="shared" si="0"/>
        <v>0</v>
      </c>
      <c r="R34">
        <f t="shared" si="0"/>
        <v>0</v>
      </c>
      <c r="S34">
        <f t="shared" si="0"/>
        <v>0</v>
      </c>
      <c r="T34">
        <f t="shared" si="0"/>
        <v>0</v>
      </c>
      <c r="U34">
        <f t="shared" si="0"/>
        <v>0</v>
      </c>
      <c r="V34">
        <f t="shared" si="0"/>
        <v>0</v>
      </c>
    </row>
  </sheetData>
  <phoneticPr fontId="5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BBE05-40A2-3E4D-A2D1-E4A799611654}">
  <dimension ref="A1:V34"/>
  <sheetViews>
    <sheetView workbookViewId="0">
      <selection activeCell="A34" sqref="A34:V34"/>
    </sheetView>
  </sheetViews>
  <sheetFormatPr defaultColWidth="10.90625" defaultRowHeight="15.6" x14ac:dyDescent="0.3"/>
  <cols>
    <col min="1" max="1" width="16.81640625" customWidth="1"/>
  </cols>
  <sheetData>
    <row r="1" spans="1:22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309</v>
      </c>
      <c r="I1" t="s">
        <v>310</v>
      </c>
      <c r="J1" t="s">
        <v>311</v>
      </c>
      <c r="K1" t="s">
        <v>6</v>
      </c>
      <c r="L1" t="s">
        <v>312</v>
      </c>
      <c r="M1" t="s">
        <v>313</v>
      </c>
      <c r="N1" t="s">
        <v>314</v>
      </c>
      <c r="O1" t="s">
        <v>7</v>
      </c>
      <c r="P1" t="s">
        <v>315</v>
      </c>
      <c r="Q1" t="s">
        <v>316</v>
      </c>
      <c r="R1" t="s">
        <v>317</v>
      </c>
      <c r="S1" t="s">
        <v>8</v>
      </c>
      <c r="T1" t="s">
        <v>318</v>
      </c>
      <c r="U1" t="s">
        <v>319</v>
      </c>
      <c r="V1" t="s">
        <v>320</v>
      </c>
    </row>
    <row r="2" spans="1:22" x14ac:dyDescent="0.3">
      <c r="A2" t="s">
        <v>159</v>
      </c>
      <c r="B2">
        <v>14726872.199999999</v>
      </c>
      <c r="C2">
        <v>45078771.25</v>
      </c>
      <c r="D2">
        <v>40650357.5</v>
      </c>
      <c r="E2">
        <v>13518649.200000001</v>
      </c>
      <c r="F2">
        <v>1253102.4000000001</v>
      </c>
      <c r="G2">
        <v>0</v>
      </c>
      <c r="H2">
        <v>0</v>
      </c>
      <c r="I2">
        <v>0</v>
      </c>
      <c r="J2">
        <v>0</v>
      </c>
      <c r="K2">
        <v>1087248.4000000001</v>
      </c>
      <c r="L2">
        <v>1502341.5999999999</v>
      </c>
      <c r="M2">
        <v>564736.19999999995</v>
      </c>
      <c r="N2">
        <v>51612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</row>
    <row r="3" spans="1:22" x14ac:dyDescent="0.3">
      <c r="A3" t="s">
        <v>160</v>
      </c>
      <c r="B3">
        <v>14748730.799999999</v>
      </c>
      <c r="C3">
        <v>45057367.199999996</v>
      </c>
      <c r="D3">
        <v>40530828.5</v>
      </c>
      <c r="E3">
        <v>13462477.35</v>
      </c>
      <c r="F3">
        <v>1249908</v>
      </c>
      <c r="G3">
        <v>0</v>
      </c>
      <c r="H3">
        <v>0</v>
      </c>
      <c r="I3">
        <v>0</v>
      </c>
      <c r="J3">
        <v>0</v>
      </c>
      <c r="K3">
        <v>1091545.9000000001</v>
      </c>
      <c r="L3">
        <v>1499406.7999999998</v>
      </c>
      <c r="M3">
        <v>559921.79999999993</v>
      </c>
      <c r="N3">
        <v>51246.5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</row>
    <row r="4" spans="1:22" x14ac:dyDescent="0.3">
      <c r="A4" t="s">
        <v>161</v>
      </c>
      <c r="B4">
        <v>14754983.399999999</v>
      </c>
      <c r="C4">
        <v>45263911.850000001</v>
      </c>
      <c r="D4">
        <v>40876096.5</v>
      </c>
      <c r="E4">
        <v>13614047.1</v>
      </c>
      <c r="F4">
        <v>1268027.2000000002</v>
      </c>
      <c r="G4">
        <v>0</v>
      </c>
      <c r="H4">
        <v>0</v>
      </c>
      <c r="I4">
        <v>0</v>
      </c>
      <c r="J4">
        <v>0</v>
      </c>
      <c r="K4">
        <v>1083227.8500000001</v>
      </c>
      <c r="L4">
        <v>1493380.7999999998</v>
      </c>
      <c r="M4">
        <v>563506.04999999993</v>
      </c>
      <c r="N4">
        <v>51314.5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</row>
    <row r="5" spans="1:22" x14ac:dyDescent="0.3">
      <c r="A5" t="s">
        <v>162</v>
      </c>
      <c r="B5">
        <v>14712632.999999998</v>
      </c>
      <c r="C5">
        <v>45154970.850000001</v>
      </c>
      <c r="D5">
        <v>40722006.5</v>
      </c>
      <c r="E5">
        <v>13534121.85</v>
      </c>
      <c r="F5">
        <v>1254132</v>
      </c>
      <c r="G5">
        <v>0</v>
      </c>
      <c r="H5">
        <v>0</v>
      </c>
      <c r="I5">
        <v>0</v>
      </c>
      <c r="J5">
        <v>0</v>
      </c>
      <c r="K5">
        <v>1099844.8500000001</v>
      </c>
      <c r="L5">
        <v>1518910.7999999998</v>
      </c>
      <c r="M5">
        <v>569780.69999999995</v>
      </c>
      <c r="N5">
        <v>51280.5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</row>
    <row r="6" spans="1:22" x14ac:dyDescent="0.3">
      <c r="A6" t="s">
        <v>163</v>
      </c>
      <c r="B6">
        <v>14653819.799999999</v>
      </c>
      <c r="C6">
        <v>44860386.899999999</v>
      </c>
      <c r="D6">
        <v>40447409</v>
      </c>
      <c r="E6">
        <v>13453839.75</v>
      </c>
      <c r="F6">
        <v>1248385.6000000001</v>
      </c>
      <c r="G6">
        <v>0</v>
      </c>
      <c r="H6">
        <v>0</v>
      </c>
      <c r="I6">
        <v>0</v>
      </c>
      <c r="J6">
        <v>0</v>
      </c>
      <c r="K6">
        <v>1096712.4500000002</v>
      </c>
      <c r="L6">
        <v>1503942.4</v>
      </c>
      <c r="M6">
        <v>566178.75</v>
      </c>
      <c r="N6">
        <v>52904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 x14ac:dyDescent="0.3">
      <c r="A7" t="s">
        <v>164</v>
      </c>
      <c r="B7">
        <v>14784940.799999999</v>
      </c>
      <c r="C7">
        <v>45223231.350000001</v>
      </c>
      <c r="D7">
        <v>40758410.5</v>
      </c>
      <c r="E7">
        <v>13548835.050000001</v>
      </c>
      <c r="F7">
        <v>1259702.4000000001</v>
      </c>
      <c r="G7">
        <v>0</v>
      </c>
      <c r="H7">
        <v>0</v>
      </c>
      <c r="I7">
        <v>0</v>
      </c>
      <c r="J7">
        <v>0</v>
      </c>
      <c r="K7">
        <v>1098593.8</v>
      </c>
      <c r="L7">
        <v>1531882.7999999998</v>
      </c>
      <c r="M7">
        <v>578276.69999999995</v>
      </c>
      <c r="N7">
        <v>53524.5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 x14ac:dyDescent="0.3">
      <c r="A8" t="s">
        <v>165</v>
      </c>
      <c r="B8">
        <v>14862746.399999999</v>
      </c>
      <c r="C8">
        <v>45403900.049999997</v>
      </c>
      <c r="D8">
        <v>40963962</v>
      </c>
      <c r="E8">
        <v>13674867.15</v>
      </c>
      <c r="F8">
        <v>1280593.6000000001</v>
      </c>
      <c r="G8">
        <v>0</v>
      </c>
      <c r="H8">
        <v>0</v>
      </c>
      <c r="I8">
        <v>0</v>
      </c>
      <c r="J8">
        <v>0</v>
      </c>
      <c r="K8">
        <v>1090113.4000000001</v>
      </c>
      <c r="L8">
        <v>1490390.7999999998</v>
      </c>
      <c r="M8">
        <v>556886.25</v>
      </c>
      <c r="N8">
        <v>51867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</row>
    <row r="9" spans="1:22" x14ac:dyDescent="0.3">
      <c r="A9" t="s">
        <v>166</v>
      </c>
      <c r="B9">
        <v>14691794.399999999</v>
      </c>
      <c r="C9">
        <v>44828147.850000001</v>
      </c>
      <c r="D9">
        <v>40286773.5</v>
      </c>
      <c r="E9">
        <v>13341642.450000001</v>
      </c>
      <c r="F9">
        <v>1231190.4000000001</v>
      </c>
      <c r="G9">
        <v>0</v>
      </c>
      <c r="H9">
        <v>0</v>
      </c>
      <c r="I9">
        <v>0</v>
      </c>
      <c r="J9">
        <v>0</v>
      </c>
      <c r="K9">
        <v>1095279.9500000002</v>
      </c>
      <c r="L9">
        <v>1490768</v>
      </c>
      <c r="M9">
        <v>556134</v>
      </c>
      <c r="N9">
        <v>51136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 x14ac:dyDescent="0.3">
      <c r="A10" t="s">
        <v>167</v>
      </c>
      <c r="B10">
        <v>14736215.399999999</v>
      </c>
      <c r="C10">
        <v>45129764.699999996</v>
      </c>
      <c r="D10">
        <v>40720116</v>
      </c>
      <c r="E10">
        <v>13561992.75</v>
      </c>
      <c r="F10">
        <v>1266971.2000000002</v>
      </c>
      <c r="G10">
        <v>0</v>
      </c>
      <c r="H10">
        <v>0</v>
      </c>
      <c r="I10">
        <v>0</v>
      </c>
      <c r="J10">
        <v>0</v>
      </c>
      <c r="K10">
        <v>1084813.1500000001</v>
      </c>
      <c r="L10">
        <v>1481319.5999999999</v>
      </c>
      <c r="M10">
        <v>547850.4</v>
      </c>
      <c r="N10">
        <v>47872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 x14ac:dyDescent="0.3">
      <c r="A11" t="s">
        <v>168</v>
      </c>
      <c r="B11">
        <v>14776280.999999998</v>
      </c>
      <c r="C11">
        <v>45295136.350000001</v>
      </c>
      <c r="D11">
        <v>40795821.5</v>
      </c>
      <c r="E11">
        <v>13488289.5</v>
      </c>
      <c r="F11">
        <v>1237148</v>
      </c>
      <c r="G11">
        <v>0</v>
      </c>
      <c r="H11">
        <v>0</v>
      </c>
      <c r="I11">
        <v>0</v>
      </c>
      <c r="J11">
        <v>0</v>
      </c>
      <c r="K11">
        <v>1083934.55</v>
      </c>
      <c r="L11">
        <v>1496812.4</v>
      </c>
      <c r="M11">
        <v>558983.69999999995</v>
      </c>
      <c r="N11">
        <v>50167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</row>
    <row r="12" spans="1:22" x14ac:dyDescent="0.3">
      <c r="A12" t="s">
        <v>169</v>
      </c>
      <c r="B12">
        <v>14858849.999999998</v>
      </c>
      <c r="C12">
        <v>45239326.25</v>
      </c>
      <c r="D12">
        <v>40671951</v>
      </c>
      <c r="E12">
        <v>13530516.75</v>
      </c>
      <c r="F12">
        <v>1258655.2000000002</v>
      </c>
      <c r="G12">
        <v>0</v>
      </c>
      <c r="H12">
        <v>0</v>
      </c>
      <c r="I12">
        <v>0</v>
      </c>
      <c r="J12">
        <v>0</v>
      </c>
      <c r="K12">
        <v>1096779.3</v>
      </c>
      <c r="L12">
        <v>1510695.2</v>
      </c>
      <c r="M12">
        <v>562116.6</v>
      </c>
      <c r="N12">
        <v>49980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</row>
    <row r="13" spans="1:22" x14ac:dyDescent="0.3">
      <c r="A13" t="s">
        <v>170</v>
      </c>
      <c r="B13">
        <v>14708940.6</v>
      </c>
      <c r="C13">
        <v>44957251.799999997</v>
      </c>
      <c r="D13">
        <v>40552973</v>
      </c>
      <c r="E13">
        <v>13524688.200000001</v>
      </c>
      <c r="F13">
        <v>1258364.8</v>
      </c>
      <c r="G13">
        <v>0</v>
      </c>
      <c r="H13">
        <v>0</v>
      </c>
      <c r="I13">
        <v>0</v>
      </c>
      <c r="J13">
        <v>0</v>
      </c>
      <c r="K13">
        <v>1105278.8</v>
      </c>
      <c r="L13">
        <v>1524154.7999999998</v>
      </c>
      <c r="M13">
        <v>576595.19999999995</v>
      </c>
      <c r="N13">
        <v>55165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</row>
    <row r="14" spans="1:22" x14ac:dyDescent="0.3">
      <c r="A14" t="s">
        <v>171</v>
      </c>
      <c r="B14">
        <v>14834849.399999999</v>
      </c>
      <c r="C14">
        <v>45401201.149999999</v>
      </c>
      <c r="D14">
        <v>40908957</v>
      </c>
      <c r="E14">
        <v>13575360.9</v>
      </c>
      <c r="F14">
        <v>1253841.6000000001</v>
      </c>
      <c r="G14">
        <v>0</v>
      </c>
      <c r="H14">
        <v>0</v>
      </c>
      <c r="I14">
        <v>0</v>
      </c>
      <c r="J14">
        <v>0</v>
      </c>
      <c r="K14">
        <v>1092223.9500000002</v>
      </c>
      <c r="L14">
        <v>1480730.7999999998</v>
      </c>
      <c r="M14">
        <v>546850.35</v>
      </c>
      <c r="N14">
        <v>49325.5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 x14ac:dyDescent="0.3">
      <c r="A15" t="s">
        <v>172</v>
      </c>
      <c r="B15">
        <v>14819620.799999999</v>
      </c>
      <c r="C15">
        <v>45199069.299999997</v>
      </c>
      <c r="D15">
        <v>40625629</v>
      </c>
      <c r="E15">
        <v>13462349.25</v>
      </c>
      <c r="F15">
        <v>1246388</v>
      </c>
      <c r="G15">
        <v>0</v>
      </c>
      <c r="H15">
        <v>0</v>
      </c>
      <c r="I15">
        <v>0</v>
      </c>
      <c r="J15">
        <v>0</v>
      </c>
      <c r="K15">
        <v>1086837.75</v>
      </c>
      <c r="L15">
        <v>1501173.2</v>
      </c>
      <c r="M15">
        <v>553850.69999999995</v>
      </c>
      <c r="N15">
        <v>48526.5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</row>
    <row r="16" spans="1:22" x14ac:dyDescent="0.3">
      <c r="A16" t="s">
        <v>173</v>
      </c>
      <c r="B16">
        <v>14747567.999999998</v>
      </c>
      <c r="C16">
        <v>44949184.649999999</v>
      </c>
      <c r="D16">
        <v>40368521</v>
      </c>
      <c r="E16">
        <v>13394245.800000001</v>
      </c>
      <c r="F16">
        <v>1242736</v>
      </c>
      <c r="G16">
        <v>0</v>
      </c>
      <c r="H16">
        <v>0</v>
      </c>
      <c r="I16">
        <v>0</v>
      </c>
      <c r="J16">
        <v>0</v>
      </c>
      <c r="K16">
        <v>1104963.6500000001</v>
      </c>
      <c r="L16">
        <v>1510244.4</v>
      </c>
      <c r="M16">
        <v>561461.69999999995</v>
      </c>
      <c r="N16">
        <v>51391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 x14ac:dyDescent="0.3">
      <c r="A17" t="s">
        <v>174</v>
      </c>
      <c r="B17">
        <v>14732635.199999999</v>
      </c>
      <c r="C17">
        <v>45079884.299999997</v>
      </c>
      <c r="D17">
        <v>40657948</v>
      </c>
      <c r="E17">
        <v>13547188.050000001</v>
      </c>
      <c r="F17">
        <v>1260547.2000000002</v>
      </c>
      <c r="G17">
        <v>0</v>
      </c>
      <c r="H17">
        <v>0</v>
      </c>
      <c r="I17">
        <v>0</v>
      </c>
      <c r="J17">
        <v>0</v>
      </c>
      <c r="K17">
        <v>1077182.7000000002</v>
      </c>
      <c r="L17">
        <v>1476627.5999999999</v>
      </c>
      <c r="M17">
        <v>550877.1</v>
      </c>
      <c r="N17">
        <v>50005.5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 x14ac:dyDescent="0.3">
      <c r="A18" t="s">
        <v>175</v>
      </c>
      <c r="B18">
        <v>14801423.999999998</v>
      </c>
      <c r="C18">
        <v>45235337</v>
      </c>
      <c r="D18">
        <v>40716145</v>
      </c>
      <c r="E18">
        <v>13520744.550000001</v>
      </c>
      <c r="F18">
        <v>1251412.8</v>
      </c>
      <c r="G18">
        <v>0</v>
      </c>
      <c r="H18">
        <v>0</v>
      </c>
      <c r="I18">
        <v>0</v>
      </c>
      <c r="J18">
        <v>0</v>
      </c>
      <c r="K18">
        <v>1100112.25</v>
      </c>
      <c r="L18">
        <v>1514816.7999999998</v>
      </c>
      <c r="M18">
        <v>572170.19999999995</v>
      </c>
      <c r="N18">
        <v>53711.5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</row>
    <row r="19" spans="1:22" x14ac:dyDescent="0.3">
      <c r="A19" t="s">
        <v>176</v>
      </c>
      <c r="B19">
        <v>14660765.999999998</v>
      </c>
      <c r="C19">
        <v>44908228.350000001</v>
      </c>
      <c r="D19">
        <v>40545316</v>
      </c>
      <c r="E19">
        <v>13511246.85</v>
      </c>
      <c r="F19">
        <v>1258716.8</v>
      </c>
      <c r="G19">
        <v>0</v>
      </c>
      <c r="H19">
        <v>0</v>
      </c>
      <c r="I19">
        <v>0</v>
      </c>
      <c r="J19">
        <v>0</v>
      </c>
      <c r="K19">
        <v>1073649.2000000002</v>
      </c>
      <c r="L19">
        <v>1434326</v>
      </c>
      <c r="M19">
        <v>521229.6</v>
      </c>
      <c r="N19">
        <v>46061.5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</row>
    <row r="20" spans="1:22" x14ac:dyDescent="0.3">
      <c r="A20" t="s">
        <v>177</v>
      </c>
      <c r="B20">
        <v>14710276.799999999</v>
      </c>
      <c r="C20">
        <v>44987126.850000001</v>
      </c>
      <c r="D20">
        <v>40564487</v>
      </c>
      <c r="E20">
        <v>13518795.6</v>
      </c>
      <c r="F20">
        <v>1261805.6000000001</v>
      </c>
      <c r="G20">
        <v>0</v>
      </c>
      <c r="H20">
        <v>0</v>
      </c>
      <c r="I20">
        <v>0</v>
      </c>
      <c r="J20">
        <v>0</v>
      </c>
      <c r="K20">
        <v>1100341.4500000002</v>
      </c>
      <c r="L20">
        <v>1520042.4</v>
      </c>
      <c r="M20">
        <v>572949</v>
      </c>
      <c r="N20">
        <v>52997.5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 x14ac:dyDescent="0.3">
      <c r="A21" t="s">
        <v>178</v>
      </c>
      <c r="B21">
        <v>14796986.999999998</v>
      </c>
      <c r="C21">
        <v>45303745.25</v>
      </c>
      <c r="D21">
        <v>40899067.5</v>
      </c>
      <c r="E21">
        <v>13663695</v>
      </c>
      <c r="F21">
        <v>1280822.4000000001</v>
      </c>
      <c r="G21">
        <v>0</v>
      </c>
      <c r="H21">
        <v>0</v>
      </c>
      <c r="I21">
        <v>0</v>
      </c>
      <c r="J21">
        <v>0</v>
      </c>
      <c r="K21">
        <v>1077946.7000000002</v>
      </c>
      <c r="L21">
        <v>1453452.7999999998</v>
      </c>
      <c r="M21">
        <v>534132.9</v>
      </c>
      <c r="N21">
        <v>47923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</row>
    <row r="22" spans="1:22" x14ac:dyDescent="0.3">
      <c r="A22" t="s">
        <v>179</v>
      </c>
      <c r="B22">
        <v>14712541.199999999</v>
      </c>
      <c r="C22">
        <v>45002798.199999996</v>
      </c>
      <c r="D22">
        <v>40600055</v>
      </c>
      <c r="E22">
        <v>13527918.15</v>
      </c>
      <c r="F22">
        <v>1257203.2000000002</v>
      </c>
      <c r="G22">
        <v>0</v>
      </c>
      <c r="H22">
        <v>0</v>
      </c>
      <c r="I22">
        <v>0</v>
      </c>
      <c r="J22">
        <v>0</v>
      </c>
      <c r="K22">
        <v>1085873.2000000002</v>
      </c>
      <c r="L22">
        <v>1478237.5999999999</v>
      </c>
      <c r="M22">
        <v>547124.69999999995</v>
      </c>
      <c r="N22">
        <v>48662.5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</row>
    <row r="23" spans="1:22" x14ac:dyDescent="0.3">
      <c r="A23" t="s">
        <v>180</v>
      </c>
      <c r="B23">
        <v>14733196.199999999</v>
      </c>
      <c r="C23">
        <v>45253677.699999996</v>
      </c>
      <c r="D23">
        <v>40913754.5</v>
      </c>
      <c r="E23">
        <v>13646666.85</v>
      </c>
      <c r="F23">
        <v>1279159.2000000002</v>
      </c>
      <c r="G23">
        <v>0</v>
      </c>
      <c r="H23">
        <v>0</v>
      </c>
      <c r="I23">
        <v>0</v>
      </c>
      <c r="J23">
        <v>0</v>
      </c>
      <c r="K23">
        <v>1092013.8500000001</v>
      </c>
      <c r="L23">
        <v>1509646.4</v>
      </c>
      <c r="M23">
        <v>570232.04999999993</v>
      </c>
      <c r="N23">
        <v>54000.5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</row>
    <row r="24" spans="1:22" x14ac:dyDescent="0.3">
      <c r="A24" t="s">
        <v>181</v>
      </c>
      <c r="B24">
        <v>14751290.999999998</v>
      </c>
      <c r="C24">
        <v>45038731</v>
      </c>
      <c r="D24">
        <v>40524093</v>
      </c>
      <c r="E24">
        <v>13441825.800000001</v>
      </c>
      <c r="F24">
        <v>1243299.2000000002</v>
      </c>
      <c r="G24">
        <v>0</v>
      </c>
      <c r="H24">
        <v>0</v>
      </c>
      <c r="I24">
        <v>0</v>
      </c>
      <c r="J24">
        <v>0</v>
      </c>
      <c r="K24">
        <v>1108038.75</v>
      </c>
      <c r="L24">
        <v>1516417.5999999999</v>
      </c>
      <c r="M24">
        <v>567842.54999999993</v>
      </c>
      <c r="N24">
        <v>52496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</row>
    <row r="25" spans="1:22" x14ac:dyDescent="0.3">
      <c r="A25" t="s">
        <v>182</v>
      </c>
      <c r="B25">
        <v>14723801.999999998</v>
      </c>
      <c r="C25">
        <v>44975769.799999997</v>
      </c>
      <c r="D25">
        <v>40413019</v>
      </c>
      <c r="E25">
        <v>13373365.5</v>
      </c>
      <c r="F25">
        <v>1234235.2000000002</v>
      </c>
      <c r="G25">
        <v>0</v>
      </c>
      <c r="H25">
        <v>0</v>
      </c>
      <c r="I25">
        <v>0</v>
      </c>
      <c r="J25">
        <v>0</v>
      </c>
      <c r="K25">
        <v>1047997.9</v>
      </c>
      <c r="L25">
        <v>1429017.5999999999</v>
      </c>
      <c r="M25">
        <v>531876.15</v>
      </c>
      <c r="N25">
        <v>49206.5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</row>
    <row r="26" spans="1:22" x14ac:dyDescent="0.3">
      <c r="A26" t="s">
        <v>183</v>
      </c>
      <c r="B26">
        <v>14756013.6</v>
      </c>
      <c r="C26">
        <v>45141141.449999996</v>
      </c>
      <c r="D26">
        <v>40672511.5</v>
      </c>
      <c r="E26">
        <v>13526563.950000001</v>
      </c>
      <c r="F26">
        <v>1256420</v>
      </c>
      <c r="G26">
        <v>0</v>
      </c>
      <c r="H26">
        <v>0</v>
      </c>
      <c r="I26">
        <v>0</v>
      </c>
      <c r="J26">
        <v>0</v>
      </c>
      <c r="K26">
        <v>1085749.05</v>
      </c>
      <c r="L26">
        <v>1504025.2</v>
      </c>
      <c r="M26">
        <v>565320.29999999993</v>
      </c>
      <c r="N26">
        <v>52071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</row>
    <row r="27" spans="1:22" x14ac:dyDescent="0.3">
      <c r="A27" t="s">
        <v>184</v>
      </c>
      <c r="B27">
        <v>14820324.6</v>
      </c>
      <c r="C27">
        <v>45353389.25</v>
      </c>
      <c r="D27">
        <v>40891752.5</v>
      </c>
      <c r="E27">
        <v>13597028.1</v>
      </c>
      <c r="F27">
        <v>1265800.8</v>
      </c>
      <c r="G27">
        <v>0</v>
      </c>
      <c r="H27">
        <v>0</v>
      </c>
      <c r="I27">
        <v>0</v>
      </c>
      <c r="J27">
        <v>0</v>
      </c>
      <c r="K27">
        <v>1096683.8</v>
      </c>
      <c r="L27">
        <v>1499517.2</v>
      </c>
      <c r="M27">
        <v>558753.6</v>
      </c>
      <c r="N27">
        <v>51365.5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</row>
    <row r="28" spans="1:22" x14ac:dyDescent="0.3">
      <c r="A28" t="s">
        <v>185</v>
      </c>
      <c r="B28">
        <v>14832850.199999999</v>
      </c>
      <c r="C28">
        <v>45319377.199999996</v>
      </c>
      <c r="D28">
        <v>40842799</v>
      </c>
      <c r="E28">
        <v>13590247.950000001</v>
      </c>
      <c r="F28">
        <v>1265140.8</v>
      </c>
      <c r="G28">
        <v>0</v>
      </c>
      <c r="H28">
        <v>0</v>
      </c>
      <c r="I28">
        <v>0</v>
      </c>
      <c r="J28">
        <v>0</v>
      </c>
      <c r="K28">
        <v>1083342.4500000002</v>
      </c>
      <c r="L28">
        <v>1478329.5999999999</v>
      </c>
      <c r="M28">
        <v>551655.9</v>
      </c>
      <c r="N28">
        <v>50277.5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</row>
    <row r="29" spans="1:22" x14ac:dyDescent="0.3">
      <c r="A29" t="s">
        <v>186</v>
      </c>
      <c r="B29">
        <v>14603564.399999999</v>
      </c>
      <c r="C29">
        <v>44614757.449999996</v>
      </c>
      <c r="D29">
        <v>40181285.5</v>
      </c>
      <c r="E29">
        <v>13385754.6</v>
      </c>
      <c r="F29">
        <v>1248508.8</v>
      </c>
      <c r="G29">
        <v>0</v>
      </c>
      <c r="H29">
        <v>0</v>
      </c>
      <c r="I29">
        <v>0</v>
      </c>
      <c r="J29">
        <v>0</v>
      </c>
      <c r="K29">
        <v>1081766.7000000002</v>
      </c>
      <c r="L29">
        <v>1487253.5999999999</v>
      </c>
      <c r="M29">
        <v>554558.69999999995</v>
      </c>
      <c r="N29">
        <v>49750.5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</row>
    <row r="30" spans="1:22" x14ac:dyDescent="0.3">
      <c r="A30" t="s">
        <v>187</v>
      </c>
      <c r="B30">
        <v>14765275.199999999</v>
      </c>
      <c r="C30">
        <v>45163057.699999996</v>
      </c>
      <c r="D30">
        <v>40688034.5</v>
      </c>
      <c r="E30">
        <v>13532035.65</v>
      </c>
      <c r="F30">
        <v>1261594.4000000001</v>
      </c>
      <c r="G30">
        <v>0</v>
      </c>
      <c r="H30">
        <v>0</v>
      </c>
      <c r="I30">
        <v>0</v>
      </c>
      <c r="J30">
        <v>0</v>
      </c>
      <c r="K30">
        <v>1086016.4500000002</v>
      </c>
      <c r="L30">
        <v>1494098.4</v>
      </c>
      <c r="M30">
        <v>560629.79999999993</v>
      </c>
      <c r="N30">
        <v>51527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</row>
    <row r="31" spans="1:22" x14ac:dyDescent="0.3">
      <c r="A31" t="s">
        <v>188</v>
      </c>
      <c r="B31">
        <v>14786225.999999998</v>
      </c>
      <c r="C31">
        <v>45145160.25</v>
      </c>
      <c r="D31">
        <v>40566605.5</v>
      </c>
      <c r="E31">
        <v>13425063</v>
      </c>
      <c r="F31">
        <v>1236109.6000000001</v>
      </c>
      <c r="G31">
        <v>0</v>
      </c>
      <c r="H31">
        <v>0</v>
      </c>
      <c r="I31">
        <v>0</v>
      </c>
      <c r="J31">
        <v>0</v>
      </c>
      <c r="K31">
        <v>1104104.1500000001</v>
      </c>
      <c r="L31">
        <v>1519922.7999999998</v>
      </c>
      <c r="M31">
        <v>573816.29999999993</v>
      </c>
      <c r="N31">
        <v>54026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</row>
    <row r="34" spans="1:22" x14ac:dyDescent="0.3">
      <c r="A34" t="s">
        <v>326</v>
      </c>
      <c r="B34">
        <f>AVERAGE(B2:B31)</f>
        <v>14753533.979999999</v>
      </c>
      <c r="C34">
        <f t="shared" ref="C34:V34" si="0">AVERAGE(C2:C31)</f>
        <v>45118793.441666678</v>
      </c>
      <c r="D34">
        <f t="shared" si="0"/>
        <v>40651889.533333331</v>
      </c>
      <c r="E34">
        <f t="shared" si="0"/>
        <v>13516468.755000001</v>
      </c>
      <c r="F34">
        <f t="shared" si="0"/>
        <v>1255664.0799999996</v>
      </c>
      <c r="G34">
        <f t="shared" si="0"/>
        <v>0</v>
      </c>
      <c r="H34">
        <f t="shared" si="0"/>
        <v>0</v>
      </c>
      <c r="I34">
        <f t="shared" si="0"/>
        <v>0</v>
      </c>
      <c r="J34">
        <f t="shared" si="0"/>
        <v>0</v>
      </c>
      <c r="K34">
        <f t="shared" si="0"/>
        <v>1089940.5450000002</v>
      </c>
      <c r="L34">
        <f t="shared" si="0"/>
        <v>1495062.8666666669</v>
      </c>
      <c r="M34">
        <f t="shared" si="0"/>
        <v>558543.26500000001</v>
      </c>
      <c r="N34">
        <f t="shared" si="0"/>
        <v>51046.466666666667</v>
      </c>
      <c r="O34">
        <f t="shared" si="0"/>
        <v>0</v>
      </c>
      <c r="P34">
        <f t="shared" si="0"/>
        <v>0</v>
      </c>
      <c r="Q34">
        <f t="shared" si="0"/>
        <v>0</v>
      </c>
      <c r="R34">
        <f t="shared" si="0"/>
        <v>0</v>
      </c>
      <c r="S34">
        <f t="shared" si="0"/>
        <v>0</v>
      </c>
      <c r="T34">
        <f t="shared" si="0"/>
        <v>0</v>
      </c>
      <c r="U34">
        <f t="shared" si="0"/>
        <v>0</v>
      </c>
      <c r="V34">
        <f t="shared" si="0"/>
        <v>0</v>
      </c>
    </row>
  </sheetData>
  <phoneticPr fontId="5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5E8C4-534E-1146-9F5C-69637C3299D7}">
  <dimension ref="A1:V34"/>
  <sheetViews>
    <sheetView workbookViewId="0">
      <selection activeCell="A34" sqref="A34:V34"/>
    </sheetView>
  </sheetViews>
  <sheetFormatPr defaultColWidth="10.90625" defaultRowHeight="15.6" x14ac:dyDescent="0.3"/>
  <cols>
    <col min="1" max="1" width="12.453125" customWidth="1"/>
  </cols>
  <sheetData>
    <row r="1" spans="1:22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309</v>
      </c>
      <c r="I1" t="s">
        <v>310</v>
      </c>
      <c r="J1" t="s">
        <v>311</v>
      </c>
      <c r="K1" t="s">
        <v>6</v>
      </c>
      <c r="L1" t="s">
        <v>312</v>
      </c>
      <c r="M1" t="s">
        <v>313</v>
      </c>
      <c r="N1" t="s">
        <v>314</v>
      </c>
      <c r="O1" t="s">
        <v>7</v>
      </c>
      <c r="P1" t="s">
        <v>315</v>
      </c>
      <c r="Q1" t="s">
        <v>316</v>
      </c>
      <c r="R1" t="s">
        <v>317</v>
      </c>
      <c r="S1" t="s">
        <v>8</v>
      </c>
      <c r="T1" t="s">
        <v>318</v>
      </c>
      <c r="U1" t="s">
        <v>319</v>
      </c>
      <c r="V1" t="s">
        <v>320</v>
      </c>
    </row>
    <row r="2" spans="1:22" x14ac:dyDescent="0.3">
      <c r="A2" t="s">
        <v>189</v>
      </c>
      <c r="B2">
        <v>432408.6</v>
      </c>
      <c r="C2">
        <v>1249147.45</v>
      </c>
      <c r="D2">
        <v>1013536</v>
      </c>
      <c r="E2">
        <v>300055.95</v>
      </c>
      <c r="F2">
        <v>24349.600000000002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5105.04</v>
      </c>
      <c r="P2">
        <v>5618.1</v>
      </c>
      <c r="Q2">
        <v>1647.9599999999998</v>
      </c>
      <c r="R2">
        <v>59.57</v>
      </c>
      <c r="S2">
        <v>0</v>
      </c>
      <c r="T2">
        <v>0</v>
      </c>
      <c r="U2">
        <v>0</v>
      </c>
      <c r="V2">
        <v>0</v>
      </c>
    </row>
    <row r="3" spans="1:22" x14ac:dyDescent="0.3">
      <c r="A3" t="s">
        <v>190</v>
      </c>
      <c r="B3">
        <v>474544.8</v>
      </c>
      <c r="C3">
        <v>1363732.5</v>
      </c>
      <c r="D3">
        <v>1105268</v>
      </c>
      <c r="E3">
        <v>323754.45</v>
      </c>
      <c r="F3">
        <v>26215.200000000001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5162.4000000000005</v>
      </c>
      <c r="P3">
        <v>5719.4100000000008</v>
      </c>
      <c r="Q3">
        <v>1798.58</v>
      </c>
      <c r="R3">
        <v>161.69</v>
      </c>
      <c r="S3">
        <v>0</v>
      </c>
      <c r="T3">
        <v>0</v>
      </c>
      <c r="U3">
        <v>0</v>
      </c>
      <c r="V3">
        <v>0</v>
      </c>
    </row>
    <row r="4" spans="1:22" x14ac:dyDescent="0.3">
      <c r="A4" t="s">
        <v>191</v>
      </c>
      <c r="B4">
        <v>451737.59999999998</v>
      </c>
      <c r="C4">
        <v>1292201.8</v>
      </c>
      <c r="D4">
        <v>1044221</v>
      </c>
      <c r="E4">
        <v>305271.45</v>
      </c>
      <c r="F4">
        <v>23918.400000000001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6433.88</v>
      </c>
      <c r="P4">
        <v>9090.27</v>
      </c>
      <c r="Q4">
        <v>3455.3999999999996</v>
      </c>
      <c r="R4">
        <v>357.42</v>
      </c>
      <c r="S4">
        <v>0</v>
      </c>
      <c r="T4">
        <v>0</v>
      </c>
      <c r="U4">
        <v>0</v>
      </c>
      <c r="V4">
        <v>0</v>
      </c>
    </row>
    <row r="5" spans="1:22" x14ac:dyDescent="0.3">
      <c r="A5" t="s">
        <v>192</v>
      </c>
      <c r="B5">
        <v>465844.19999999995</v>
      </c>
      <c r="C5">
        <v>1323682.3999999999</v>
      </c>
      <c r="D5">
        <v>1064465.5</v>
      </c>
      <c r="E5">
        <v>308217.75</v>
      </c>
      <c r="F5">
        <v>23276.000000000004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4665.2800000000007</v>
      </c>
      <c r="P5">
        <v>5157.6000000000004</v>
      </c>
      <c r="Q5">
        <v>1647.9599999999998</v>
      </c>
      <c r="R5">
        <v>153.18</v>
      </c>
      <c r="S5">
        <v>0</v>
      </c>
      <c r="T5">
        <v>0</v>
      </c>
      <c r="U5">
        <v>0</v>
      </c>
      <c r="V5">
        <v>0</v>
      </c>
    </row>
    <row r="6" spans="1:22" x14ac:dyDescent="0.3">
      <c r="A6" t="s">
        <v>193</v>
      </c>
      <c r="B6">
        <v>448147.19999999995</v>
      </c>
      <c r="C6">
        <v>1309252.1499999999</v>
      </c>
      <c r="D6">
        <v>1071286.5</v>
      </c>
      <c r="E6">
        <v>318447.45</v>
      </c>
      <c r="F6">
        <v>26118.400000000001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6080.1600000000008</v>
      </c>
      <c r="P6">
        <v>7414.0500000000011</v>
      </c>
      <c r="Q6">
        <v>2170.6999999999998</v>
      </c>
      <c r="R6">
        <v>136.16</v>
      </c>
      <c r="S6">
        <v>0</v>
      </c>
      <c r="T6">
        <v>0</v>
      </c>
      <c r="U6">
        <v>0</v>
      </c>
      <c r="V6">
        <v>0</v>
      </c>
    </row>
    <row r="7" spans="1:22" x14ac:dyDescent="0.3">
      <c r="A7" t="s">
        <v>194</v>
      </c>
      <c r="B7">
        <v>461876.39999999997</v>
      </c>
      <c r="C7">
        <v>1332941.3999999999</v>
      </c>
      <c r="D7">
        <v>1081052.5</v>
      </c>
      <c r="E7">
        <v>315208.35000000003</v>
      </c>
      <c r="F7">
        <v>24552.000000000004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4932.96</v>
      </c>
      <c r="P7">
        <v>5157.6000000000004</v>
      </c>
      <c r="Q7">
        <v>1435.32</v>
      </c>
      <c r="R7">
        <v>93.61</v>
      </c>
      <c r="S7">
        <v>0</v>
      </c>
      <c r="T7">
        <v>0</v>
      </c>
      <c r="U7">
        <v>0</v>
      </c>
      <c r="V7">
        <v>0</v>
      </c>
    </row>
    <row r="8" spans="1:22" x14ac:dyDescent="0.3">
      <c r="A8" t="s">
        <v>195</v>
      </c>
      <c r="B8">
        <v>454552.8</v>
      </c>
      <c r="C8">
        <v>1320047.75</v>
      </c>
      <c r="D8">
        <v>1079779.5</v>
      </c>
      <c r="E8">
        <v>321412.05</v>
      </c>
      <c r="F8">
        <v>25995.200000000001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5229.3200000000006</v>
      </c>
      <c r="P8">
        <v>5894.4000000000005</v>
      </c>
      <c r="Q8">
        <v>2028.9399999999998</v>
      </c>
      <c r="R8">
        <v>195.73</v>
      </c>
      <c r="S8">
        <v>0</v>
      </c>
      <c r="T8">
        <v>0</v>
      </c>
      <c r="U8">
        <v>0</v>
      </c>
      <c r="V8">
        <v>0</v>
      </c>
    </row>
    <row r="9" spans="1:22" x14ac:dyDescent="0.3">
      <c r="A9" t="s">
        <v>196</v>
      </c>
      <c r="B9">
        <v>450992.99999999994</v>
      </c>
      <c r="C9">
        <v>1304327.1499999999</v>
      </c>
      <c r="D9">
        <v>1065083</v>
      </c>
      <c r="E9">
        <v>315610.95</v>
      </c>
      <c r="F9">
        <v>25106.400000000001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4416.72</v>
      </c>
      <c r="P9">
        <v>3757.6800000000003</v>
      </c>
      <c r="Q9">
        <v>815.11999999999989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 x14ac:dyDescent="0.3">
      <c r="A10" t="s">
        <v>197</v>
      </c>
      <c r="B10">
        <v>434183.39999999997</v>
      </c>
      <c r="C10">
        <v>1244488.3999999999</v>
      </c>
      <c r="D10">
        <v>998526</v>
      </c>
      <c r="E10">
        <v>291024.90000000002</v>
      </c>
      <c r="F10">
        <v>23029.600000000002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4703.5200000000004</v>
      </c>
      <c r="P10">
        <v>4789.2000000000007</v>
      </c>
      <c r="Q10">
        <v>1656.82</v>
      </c>
      <c r="R10">
        <v>119.14</v>
      </c>
      <c r="S10">
        <v>0</v>
      </c>
      <c r="T10">
        <v>0</v>
      </c>
      <c r="U10">
        <v>0</v>
      </c>
      <c r="V10">
        <v>0</v>
      </c>
    </row>
    <row r="11" spans="1:22" x14ac:dyDescent="0.3">
      <c r="A11" t="s">
        <v>198</v>
      </c>
      <c r="B11">
        <v>437508.6</v>
      </c>
      <c r="C11">
        <v>1276766.8499999999</v>
      </c>
      <c r="D11">
        <v>1041836.5</v>
      </c>
      <c r="E11">
        <v>309288.3</v>
      </c>
      <c r="F11">
        <v>24904.000000000004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4760.88</v>
      </c>
      <c r="P11">
        <v>5010.2400000000007</v>
      </c>
      <c r="Q11">
        <v>1683.3999999999999</v>
      </c>
      <c r="R11">
        <v>93.61</v>
      </c>
      <c r="S11">
        <v>0</v>
      </c>
      <c r="T11">
        <v>0</v>
      </c>
      <c r="U11">
        <v>0</v>
      </c>
      <c r="V11">
        <v>0</v>
      </c>
    </row>
    <row r="12" spans="1:22" x14ac:dyDescent="0.3">
      <c r="A12" t="s">
        <v>199</v>
      </c>
      <c r="B12">
        <v>442934.99999999994</v>
      </c>
      <c r="C12">
        <v>1279091.45</v>
      </c>
      <c r="D12">
        <v>1025392</v>
      </c>
      <c r="E12">
        <v>292635.3</v>
      </c>
      <c r="F12">
        <v>21991.200000000001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5410.96</v>
      </c>
      <c r="P12">
        <v>6354.9000000000005</v>
      </c>
      <c r="Q12">
        <v>2215</v>
      </c>
      <c r="R12">
        <v>170.2</v>
      </c>
      <c r="S12">
        <v>0</v>
      </c>
      <c r="T12">
        <v>0</v>
      </c>
      <c r="U12">
        <v>0</v>
      </c>
      <c r="V12">
        <v>0</v>
      </c>
    </row>
    <row r="13" spans="1:22" x14ac:dyDescent="0.3">
      <c r="A13" t="s">
        <v>200</v>
      </c>
      <c r="B13">
        <v>436957.8</v>
      </c>
      <c r="C13">
        <v>1262543.45</v>
      </c>
      <c r="D13">
        <v>1014163</v>
      </c>
      <c r="E13">
        <v>292498.05</v>
      </c>
      <c r="F13">
        <v>22140.800000000003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6175.76</v>
      </c>
      <c r="P13">
        <v>8316.630000000001</v>
      </c>
      <c r="Q13">
        <v>2720.02</v>
      </c>
      <c r="R13">
        <v>195.73</v>
      </c>
      <c r="S13">
        <v>0</v>
      </c>
      <c r="T13">
        <v>0</v>
      </c>
      <c r="U13">
        <v>0</v>
      </c>
      <c r="V13">
        <v>0</v>
      </c>
    </row>
    <row r="14" spans="1:22" x14ac:dyDescent="0.3">
      <c r="A14" t="s">
        <v>201</v>
      </c>
      <c r="B14">
        <v>464803.8</v>
      </c>
      <c r="C14">
        <v>1310424.3</v>
      </c>
      <c r="D14">
        <v>1045275.5</v>
      </c>
      <c r="E14">
        <v>305381.25</v>
      </c>
      <c r="F14">
        <v>24631.200000000001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4703.5200000000004</v>
      </c>
      <c r="P14">
        <v>4862.88</v>
      </c>
      <c r="Q14">
        <v>1275.8399999999999</v>
      </c>
      <c r="R14">
        <v>17.02</v>
      </c>
      <c r="S14">
        <v>0</v>
      </c>
      <c r="T14">
        <v>0</v>
      </c>
      <c r="U14">
        <v>0</v>
      </c>
      <c r="V14">
        <v>0</v>
      </c>
    </row>
    <row r="15" spans="1:22" x14ac:dyDescent="0.3">
      <c r="A15" t="s">
        <v>202</v>
      </c>
      <c r="B15">
        <v>448657.19999999995</v>
      </c>
      <c r="C15">
        <v>1301194.8499999999</v>
      </c>
      <c r="D15">
        <v>1051811.5</v>
      </c>
      <c r="E15">
        <v>305481.90000000002</v>
      </c>
      <c r="F15">
        <v>23399.200000000001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6290.4800000000005</v>
      </c>
      <c r="P15">
        <v>7745.6100000000006</v>
      </c>
      <c r="Q15">
        <v>2914.9399999999996</v>
      </c>
      <c r="R15">
        <v>306.36</v>
      </c>
      <c r="S15">
        <v>0</v>
      </c>
      <c r="T15">
        <v>0</v>
      </c>
      <c r="U15">
        <v>0</v>
      </c>
      <c r="V15">
        <v>0</v>
      </c>
    </row>
    <row r="16" spans="1:22" x14ac:dyDescent="0.3">
      <c r="A16" t="s">
        <v>203</v>
      </c>
      <c r="B16">
        <v>443557.19999999995</v>
      </c>
      <c r="C16">
        <v>1281603.2</v>
      </c>
      <c r="D16">
        <v>1044107</v>
      </c>
      <c r="E16">
        <v>311090.85000000003</v>
      </c>
      <c r="F16">
        <v>25115.200000000001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5410.96</v>
      </c>
      <c r="P16">
        <v>6621.9900000000007</v>
      </c>
      <c r="Q16">
        <v>2339.04</v>
      </c>
      <c r="R16">
        <v>187.22</v>
      </c>
      <c r="S16">
        <v>0</v>
      </c>
      <c r="T16">
        <v>0</v>
      </c>
      <c r="U16">
        <v>0</v>
      </c>
      <c r="V16">
        <v>0</v>
      </c>
    </row>
    <row r="17" spans="1:22" x14ac:dyDescent="0.3">
      <c r="A17" t="s">
        <v>204</v>
      </c>
      <c r="B17">
        <v>429430.19999999995</v>
      </c>
      <c r="C17">
        <v>1268138.25</v>
      </c>
      <c r="D17">
        <v>1032431.5</v>
      </c>
      <c r="E17">
        <v>301035</v>
      </c>
      <c r="F17">
        <v>23152.800000000003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6013.2400000000007</v>
      </c>
      <c r="P17">
        <v>6861.4500000000007</v>
      </c>
      <c r="Q17">
        <v>2099.8199999999997</v>
      </c>
      <c r="R17">
        <v>93.61</v>
      </c>
      <c r="S17">
        <v>0</v>
      </c>
      <c r="T17">
        <v>0</v>
      </c>
      <c r="U17">
        <v>0</v>
      </c>
      <c r="V17">
        <v>0</v>
      </c>
    </row>
    <row r="18" spans="1:22" x14ac:dyDescent="0.3">
      <c r="A18" t="s">
        <v>205</v>
      </c>
      <c r="B18">
        <v>453685.8</v>
      </c>
      <c r="C18">
        <v>1324696.95</v>
      </c>
      <c r="D18">
        <v>1091768.5</v>
      </c>
      <c r="E18">
        <v>329006.55</v>
      </c>
      <c r="F18">
        <v>26637.600000000002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5296.2400000000007</v>
      </c>
      <c r="P18">
        <v>5857.56</v>
      </c>
      <c r="Q18">
        <v>1745.4199999999998</v>
      </c>
      <c r="R18">
        <v>85.1</v>
      </c>
      <c r="S18">
        <v>0</v>
      </c>
      <c r="T18">
        <v>0</v>
      </c>
      <c r="U18">
        <v>0</v>
      </c>
      <c r="V18">
        <v>0</v>
      </c>
    </row>
    <row r="19" spans="1:22" x14ac:dyDescent="0.3">
      <c r="A19" t="s">
        <v>206</v>
      </c>
      <c r="B19">
        <v>458673.6</v>
      </c>
      <c r="C19">
        <v>1308759.6499999999</v>
      </c>
      <c r="D19">
        <v>1051298.5</v>
      </c>
      <c r="E19">
        <v>307522.35000000003</v>
      </c>
      <c r="F19">
        <v>24499.200000000001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4904.2800000000007</v>
      </c>
      <c r="P19">
        <v>5065.5000000000009</v>
      </c>
      <c r="Q19">
        <v>1550.5</v>
      </c>
      <c r="R19">
        <v>76.59</v>
      </c>
      <c r="S19">
        <v>0</v>
      </c>
      <c r="T19">
        <v>0</v>
      </c>
      <c r="U19">
        <v>0</v>
      </c>
      <c r="V19">
        <v>0</v>
      </c>
    </row>
    <row r="20" spans="1:22" x14ac:dyDescent="0.3">
      <c r="A20" t="s">
        <v>207</v>
      </c>
      <c r="B20">
        <v>462529.19999999995</v>
      </c>
      <c r="C20">
        <v>1339481.8</v>
      </c>
      <c r="D20">
        <v>1085736</v>
      </c>
      <c r="E20">
        <v>315711.60000000003</v>
      </c>
      <c r="F20">
        <v>24552.000000000004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6558.1600000000008</v>
      </c>
      <c r="P20">
        <v>8500.83</v>
      </c>
      <c r="Q20">
        <v>3154.16</v>
      </c>
      <c r="R20">
        <v>280.83</v>
      </c>
      <c r="S20">
        <v>0</v>
      </c>
      <c r="T20">
        <v>0</v>
      </c>
      <c r="U20">
        <v>0</v>
      </c>
      <c r="V20">
        <v>0</v>
      </c>
    </row>
    <row r="21" spans="1:22" x14ac:dyDescent="0.3">
      <c r="A21" t="s">
        <v>208</v>
      </c>
      <c r="B21">
        <v>434836.19999999995</v>
      </c>
      <c r="C21">
        <v>1267074.45</v>
      </c>
      <c r="D21">
        <v>1036212.5</v>
      </c>
      <c r="E21">
        <v>306479.25</v>
      </c>
      <c r="F21">
        <v>24437.600000000002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4388.04</v>
      </c>
      <c r="P21">
        <v>3987.9300000000003</v>
      </c>
      <c r="Q21">
        <v>912.57999999999993</v>
      </c>
      <c r="R21">
        <v>8.51</v>
      </c>
      <c r="S21">
        <v>0</v>
      </c>
      <c r="T21">
        <v>0</v>
      </c>
      <c r="U21">
        <v>0</v>
      </c>
      <c r="V21">
        <v>0</v>
      </c>
    </row>
    <row r="22" spans="1:22" x14ac:dyDescent="0.3">
      <c r="A22" t="s">
        <v>209</v>
      </c>
      <c r="B22">
        <v>468067.8</v>
      </c>
      <c r="C22">
        <v>1353183.15</v>
      </c>
      <c r="D22">
        <v>1097535</v>
      </c>
      <c r="E22">
        <v>319582.05</v>
      </c>
      <c r="F22">
        <v>24367.200000000001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5477.88</v>
      </c>
      <c r="P22">
        <v>6354.9000000000005</v>
      </c>
      <c r="Q22">
        <v>1949.1999999999998</v>
      </c>
      <c r="R22">
        <v>59.57</v>
      </c>
      <c r="S22">
        <v>0</v>
      </c>
      <c r="T22">
        <v>0</v>
      </c>
      <c r="U22">
        <v>0</v>
      </c>
      <c r="V22">
        <v>0</v>
      </c>
    </row>
    <row r="23" spans="1:22" x14ac:dyDescent="0.3">
      <c r="A23" t="s">
        <v>210</v>
      </c>
      <c r="B23">
        <v>462212.99999999994</v>
      </c>
      <c r="C23">
        <v>1317092.75</v>
      </c>
      <c r="D23">
        <v>1063040.5</v>
      </c>
      <c r="E23">
        <v>314302.5</v>
      </c>
      <c r="F23">
        <v>24886.400000000001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5458.76</v>
      </c>
      <c r="P23">
        <v>6170.7000000000007</v>
      </c>
      <c r="Q23">
        <v>1966.9199999999998</v>
      </c>
      <c r="R23">
        <v>187.22</v>
      </c>
      <c r="S23">
        <v>0</v>
      </c>
      <c r="T23">
        <v>0</v>
      </c>
      <c r="U23">
        <v>0</v>
      </c>
      <c r="V23">
        <v>0</v>
      </c>
    </row>
    <row r="24" spans="1:22" x14ac:dyDescent="0.3">
      <c r="A24" t="s">
        <v>211</v>
      </c>
      <c r="B24">
        <v>447953.39999999997</v>
      </c>
      <c r="C24">
        <v>1295511.3999999999</v>
      </c>
      <c r="D24">
        <v>1053132</v>
      </c>
      <c r="E24">
        <v>315867.15000000002</v>
      </c>
      <c r="F24">
        <v>26576.000000000004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4454.96</v>
      </c>
      <c r="P24">
        <v>4089.2400000000002</v>
      </c>
      <c r="Q24">
        <v>956.87999999999988</v>
      </c>
      <c r="R24">
        <v>17.02</v>
      </c>
      <c r="S24">
        <v>0</v>
      </c>
      <c r="T24">
        <v>0</v>
      </c>
      <c r="U24">
        <v>0</v>
      </c>
      <c r="V24">
        <v>0</v>
      </c>
    </row>
    <row r="25" spans="1:22" x14ac:dyDescent="0.3">
      <c r="A25" t="s">
        <v>212</v>
      </c>
      <c r="B25">
        <v>475911.6</v>
      </c>
      <c r="C25">
        <v>1384516</v>
      </c>
      <c r="D25">
        <v>1132457</v>
      </c>
      <c r="E25">
        <v>332721.45</v>
      </c>
      <c r="F25">
        <v>25775.200000000001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5133.72</v>
      </c>
      <c r="P25">
        <v>6216.7500000000009</v>
      </c>
      <c r="Q25">
        <v>1825.1599999999999</v>
      </c>
      <c r="R25">
        <v>59.57</v>
      </c>
      <c r="S25">
        <v>0</v>
      </c>
      <c r="T25">
        <v>0</v>
      </c>
      <c r="U25">
        <v>0</v>
      </c>
      <c r="V25">
        <v>0</v>
      </c>
    </row>
    <row r="26" spans="1:22" x14ac:dyDescent="0.3">
      <c r="A26" t="s">
        <v>213</v>
      </c>
      <c r="B26">
        <v>455572.8</v>
      </c>
      <c r="C26">
        <v>1315831.95</v>
      </c>
      <c r="D26">
        <v>1058148</v>
      </c>
      <c r="E26">
        <v>303212.7</v>
      </c>
      <c r="F26">
        <v>22475.200000000001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6806.72</v>
      </c>
      <c r="P26">
        <v>7239.06</v>
      </c>
      <c r="Q26">
        <v>2046.6599999999999</v>
      </c>
      <c r="R26">
        <v>127.64999999999999</v>
      </c>
      <c r="S26">
        <v>0</v>
      </c>
      <c r="T26">
        <v>0</v>
      </c>
      <c r="U26">
        <v>0</v>
      </c>
      <c r="V26">
        <v>0</v>
      </c>
    </row>
    <row r="27" spans="1:22" x14ac:dyDescent="0.3">
      <c r="A27" t="s">
        <v>214</v>
      </c>
      <c r="B27">
        <v>437386.19999999995</v>
      </c>
      <c r="C27">
        <v>1290448.5</v>
      </c>
      <c r="D27">
        <v>1071030</v>
      </c>
      <c r="E27">
        <v>323049.90000000002</v>
      </c>
      <c r="F27">
        <v>26611.200000000001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6233.12</v>
      </c>
      <c r="P27">
        <v>7662.7200000000012</v>
      </c>
      <c r="Q27">
        <v>2675.72</v>
      </c>
      <c r="R27">
        <v>229.76999999999998</v>
      </c>
      <c r="S27">
        <v>0</v>
      </c>
      <c r="T27">
        <v>0</v>
      </c>
      <c r="U27">
        <v>0</v>
      </c>
      <c r="V27">
        <v>0</v>
      </c>
    </row>
    <row r="28" spans="1:22" x14ac:dyDescent="0.3">
      <c r="A28" t="s">
        <v>215</v>
      </c>
      <c r="B28">
        <v>447331.19999999995</v>
      </c>
      <c r="C28">
        <v>1295265.1499999999</v>
      </c>
      <c r="D28">
        <v>1054956</v>
      </c>
      <c r="E28">
        <v>312774.45</v>
      </c>
      <c r="F28">
        <v>25608.000000000004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5181.5200000000004</v>
      </c>
      <c r="P28">
        <v>5074.71</v>
      </c>
      <c r="Q28">
        <v>1373.3</v>
      </c>
      <c r="R28">
        <v>25.53</v>
      </c>
      <c r="S28">
        <v>0</v>
      </c>
      <c r="T28">
        <v>0</v>
      </c>
      <c r="U28">
        <v>0</v>
      </c>
      <c r="V28">
        <v>0</v>
      </c>
    </row>
    <row r="29" spans="1:22" x14ac:dyDescent="0.3">
      <c r="A29" t="s">
        <v>216</v>
      </c>
      <c r="B29">
        <v>457806.6</v>
      </c>
      <c r="C29">
        <v>1335561.5</v>
      </c>
      <c r="D29">
        <v>1094732.5</v>
      </c>
      <c r="E29">
        <v>324605.40000000002</v>
      </c>
      <c r="F29">
        <v>25968.800000000003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4875.6000000000004</v>
      </c>
      <c r="P29">
        <v>4982.6100000000006</v>
      </c>
      <c r="Q29">
        <v>1426.4599999999998</v>
      </c>
      <c r="R29">
        <v>85.1</v>
      </c>
      <c r="S29">
        <v>0</v>
      </c>
      <c r="T29">
        <v>0</v>
      </c>
      <c r="U29">
        <v>0</v>
      </c>
      <c r="V29">
        <v>0</v>
      </c>
    </row>
    <row r="30" spans="1:22" x14ac:dyDescent="0.3">
      <c r="A30" t="s">
        <v>217</v>
      </c>
      <c r="B30">
        <v>435947.99999999994</v>
      </c>
      <c r="C30">
        <v>1275456.8</v>
      </c>
      <c r="D30">
        <v>1042805.5</v>
      </c>
      <c r="E30">
        <v>305884.5</v>
      </c>
      <c r="F30">
        <v>23751.200000000001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4751.3200000000006</v>
      </c>
      <c r="P30">
        <v>4973.4000000000005</v>
      </c>
      <c r="Q30">
        <v>1249.26</v>
      </c>
      <c r="R30">
        <v>17.02</v>
      </c>
      <c r="S30">
        <v>0</v>
      </c>
      <c r="T30">
        <v>0</v>
      </c>
      <c r="U30">
        <v>0</v>
      </c>
      <c r="V30">
        <v>0</v>
      </c>
    </row>
    <row r="31" spans="1:22" x14ac:dyDescent="0.3">
      <c r="A31" t="s">
        <v>218</v>
      </c>
      <c r="B31">
        <v>442445.39999999997</v>
      </c>
      <c r="C31">
        <v>1288468.6499999999</v>
      </c>
      <c r="D31">
        <v>1047337</v>
      </c>
      <c r="E31">
        <v>303981.3</v>
      </c>
      <c r="F31">
        <v>22325.600000000002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5019</v>
      </c>
      <c r="P31">
        <v>5719.4100000000008</v>
      </c>
      <c r="Q31">
        <v>1727.6999999999998</v>
      </c>
      <c r="R31">
        <v>102.12</v>
      </c>
      <c r="S31">
        <v>0</v>
      </c>
      <c r="T31">
        <v>0</v>
      </c>
      <c r="U31">
        <v>0</v>
      </c>
      <c r="V31">
        <v>0</v>
      </c>
    </row>
    <row r="34" spans="1:22" x14ac:dyDescent="0.3">
      <c r="A34" t="s">
        <v>327</v>
      </c>
      <c r="B34">
        <f>AVERAGE(B2:B31)</f>
        <v>450616.61999999994</v>
      </c>
      <c r="C34">
        <f t="shared" ref="C34:V34" si="0">AVERAGE(C2:C31)</f>
        <v>1303697.7349999996</v>
      </c>
      <c r="D34">
        <f t="shared" si="0"/>
        <v>1058614.1333333333</v>
      </c>
      <c r="E34">
        <f t="shared" si="0"/>
        <v>311037.17</v>
      </c>
      <c r="F34">
        <f t="shared" si="0"/>
        <v>24545.546666666658</v>
      </c>
      <c r="G34">
        <f t="shared" si="0"/>
        <v>0</v>
      </c>
      <c r="H34">
        <f t="shared" si="0"/>
        <v>0</v>
      </c>
      <c r="I34">
        <f t="shared" si="0"/>
        <v>0</v>
      </c>
      <c r="J34">
        <f t="shared" si="0"/>
        <v>0</v>
      </c>
      <c r="K34">
        <f t="shared" si="0"/>
        <v>0</v>
      </c>
      <c r="L34">
        <f t="shared" si="0"/>
        <v>0</v>
      </c>
      <c r="M34">
        <f t="shared" si="0"/>
        <v>0</v>
      </c>
      <c r="N34">
        <f t="shared" si="0"/>
        <v>0</v>
      </c>
      <c r="O34">
        <f t="shared" si="0"/>
        <v>5334.48</v>
      </c>
      <c r="P34">
        <f t="shared" si="0"/>
        <v>6008.911000000001</v>
      </c>
      <c r="Q34">
        <f t="shared" si="0"/>
        <v>1882.1593333333333</v>
      </c>
      <c r="R34">
        <f t="shared" si="0"/>
        <v>123.39500000000001</v>
      </c>
      <c r="S34">
        <f t="shared" si="0"/>
        <v>0</v>
      </c>
      <c r="T34">
        <f t="shared" si="0"/>
        <v>0</v>
      </c>
      <c r="U34">
        <f t="shared" si="0"/>
        <v>0</v>
      </c>
      <c r="V34">
        <f t="shared" si="0"/>
        <v>0</v>
      </c>
    </row>
  </sheetData>
  <phoneticPr fontId="5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0086F-F959-9D4E-B6CD-D2C96BDB9AF7}">
  <dimension ref="A1:V34"/>
  <sheetViews>
    <sheetView workbookViewId="0">
      <selection activeCell="A34" sqref="A34:V34"/>
    </sheetView>
  </sheetViews>
  <sheetFormatPr defaultColWidth="10.90625" defaultRowHeight="15.6" x14ac:dyDescent="0.3"/>
  <cols>
    <col min="1" max="1" width="14" customWidth="1"/>
  </cols>
  <sheetData>
    <row r="1" spans="1:22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309</v>
      </c>
      <c r="I1" t="s">
        <v>310</v>
      </c>
      <c r="J1" t="s">
        <v>311</v>
      </c>
      <c r="K1" t="s">
        <v>6</v>
      </c>
      <c r="L1" t="s">
        <v>312</v>
      </c>
      <c r="M1" t="s">
        <v>313</v>
      </c>
      <c r="N1" t="s">
        <v>314</v>
      </c>
      <c r="O1" t="s">
        <v>7</v>
      </c>
      <c r="P1" t="s">
        <v>315</v>
      </c>
      <c r="Q1" t="s">
        <v>316</v>
      </c>
      <c r="R1" t="s">
        <v>317</v>
      </c>
      <c r="S1" t="s">
        <v>8</v>
      </c>
      <c r="T1" t="s">
        <v>318</v>
      </c>
      <c r="U1" t="s">
        <v>319</v>
      </c>
      <c r="V1" t="s">
        <v>320</v>
      </c>
    </row>
    <row r="2" spans="1:22" x14ac:dyDescent="0.3">
      <c r="A2" t="s">
        <v>219</v>
      </c>
      <c r="B2">
        <v>14724719.999999998</v>
      </c>
      <c r="C2">
        <v>45003261.149999999</v>
      </c>
      <c r="D2">
        <v>40503981.5</v>
      </c>
      <c r="E2">
        <v>13460354.550000001</v>
      </c>
      <c r="F2">
        <v>1254783.2000000002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674228.56</v>
      </c>
      <c r="P2">
        <v>917610.72000000009</v>
      </c>
      <c r="Q2">
        <v>343147.8</v>
      </c>
      <c r="R2">
        <v>32457.14</v>
      </c>
      <c r="S2">
        <v>0</v>
      </c>
      <c r="T2">
        <v>0</v>
      </c>
      <c r="U2">
        <v>0</v>
      </c>
      <c r="V2">
        <v>0</v>
      </c>
    </row>
    <row r="3" spans="1:22" x14ac:dyDescent="0.3">
      <c r="A3" t="s">
        <v>220</v>
      </c>
      <c r="B3">
        <v>14636979.6</v>
      </c>
      <c r="C3">
        <v>44862691.799999997</v>
      </c>
      <c r="D3">
        <v>40400298.5</v>
      </c>
      <c r="E3">
        <v>13414046.4</v>
      </c>
      <c r="F3">
        <v>1245965.6000000001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677832.68</v>
      </c>
      <c r="P3">
        <v>929795.55</v>
      </c>
      <c r="Q3">
        <v>343059.19999999995</v>
      </c>
      <c r="R3">
        <v>30440.27</v>
      </c>
      <c r="S3">
        <v>0</v>
      </c>
      <c r="T3">
        <v>0</v>
      </c>
      <c r="U3">
        <v>0</v>
      </c>
      <c r="V3">
        <v>0</v>
      </c>
    </row>
    <row r="4" spans="1:22" x14ac:dyDescent="0.3">
      <c r="A4" t="s">
        <v>221</v>
      </c>
      <c r="B4">
        <v>14760022.199999999</v>
      </c>
      <c r="C4">
        <v>45228579.899999999</v>
      </c>
      <c r="D4">
        <v>40847891</v>
      </c>
      <c r="E4">
        <v>13602088.050000001</v>
      </c>
      <c r="F4">
        <v>1262553.6000000001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668502.12</v>
      </c>
      <c r="P4">
        <v>919296.15000000014</v>
      </c>
      <c r="Q4">
        <v>344618.56</v>
      </c>
      <c r="R4">
        <v>32014.62</v>
      </c>
      <c r="S4">
        <v>0</v>
      </c>
      <c r="T4">
        <v>0</v>
      </c>
      <c r="U4">
        <v>0</v>
      </c>
      <c r="V4">
        <v>0</v>
      </c>
    </row>
    <row r="5" spans="1:22" x14ac:dyDescent="0.3">
      <c r="A5" t="s">
        <v>222</v>
      </c>
      <c r="B5">
        <v>14764479.6</v>
      </c>
      <c r="C5">
        <v>45148903.25</v>
      </c>
      <c r="D5">
        <v>40542475.5</v>
      </c>
      <c r="E5">
        <v>13378123.5</v>
      </c>
      <c r="F5">
        <v>1223904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700528.12</v>
      </c>
      <c r="P5">
        <v>959249.13000000012</v>
      </c>
      <c r="Q5">
        <v>355037.92</v>
      </c>
      <c r="R5">
        <v>32397.57</v>
      </c>
      <c r="S5">
        <v>0</v>
      </c>
      <c r="T5">
        <v>0</v>
      </c>
      <c r="U5">
        <v>0</v>
      </c>
      <c r="V5">
        <v>0</v>
      </c>
    </row>
    <row r="6" spans="1:22" x14ac:dyDescent="0.3">
      <c r="A6" t="s">
        <v>223</v>
      </c>
      <c r="B6">
        <v>14657777.399999999</v>
      </c>
      <c r="C6">
        <v>44801020.949999996</v>
      </c>
      <c r="D6">
        <v>40308728</v>
      </c>
      <c r="E6">
        <v>13395984.300000001</v>
      </c>
      <c r="F6">
        <v>1249758.4000000001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652058.92000000004</v>
      </c>
      <c r="P6">
        <v>884178.42</v>
      </c>
      <c r="Q6">
        <v>321804.06</v>
      </c>
      <c r="R6">
        <v>28202.14</v>
      </c>
      <c r="S6">
        <v>0</v>
      </c>
      <c r="T6">
        <v>0</v>
      </c>
      <c r="U6">
        <v>0</v>
      </c>
      <c r="V6">
        <v>0</v>
      </c>
    </row>
    <row r="7" spans="1:22" x14ac:dyDescent="0.3">
      <c r="A7" t="s">
        <v>224</v>
      </c>
      <c r="B7">
        <v>14752208.999999998</v>
      </c>
      <c r="C7">
        <v>45058805.299999997</v>
      </c>
      <c r="D7">
        <v>40519951</v>
      </c>
      <c r="E7">
        <v>13447032.15</v>
      </c>
      <c r="F7">
        <v>1247400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671131.12</v>
      </c>
      <c r="P7">
        <v>915602.94000000006</v>
      </c>
      <c r="Q7">
        <v>339320.27999999997</v>
      </c>
      <c r="R7">
        <v>29802.02</v>
      </c>
      <c r="S7">
        <v>0</v>
      </c>
      <c r="T7">
        <v>0</v>
      </c>
      <c r="U7">
        <v>0</v>
      </c>
      <c r="V7">
        <v>0</v>
      </c>
    </row>
    <row r="8" spans="1:22" x14ac:dyDescent="0.3">
      <c r="A8" t="s">
        <v>225</v>
      </c>
      <c r="B8">
        <v>14790275.399999999</v>
      </c>
      <c r="C8">
        <v>45222000.100000001</v>
      </c>
      <c r="D8">
        <v>40727003.5</v>
      </c>
      <c r="E8">
        <v>13552010.1</v>
      </c>
      <c r="F8">
        <v>1263169.6000000001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661915.28</v>
      </c>
      <c r="P8">
        <v>903583.89000000013</v>
      </c>
      <c r="Q8">
        <v>330221.06</v>
      </c>
      <c r="R8">
        <v>28882.94</v>
      </c>
      <c r="S8">
        <v>0</v>
      </c>
      <c r="T8">
        <v>0</v>
      </c>
      <c r="U8">
        <v>0</v>
      </c>
      <c r="V8">
        <v>0</v>
      </c>
    </row>
    <row r="9" spans="1:22" x14ac:dyDescent="0.3">
      <c r="A9" t="s">
        <v>226</v>
      </c>
      <c r="B9">
        <v>14730615.6</v>
      </c>
      <c r="C9">
        <v>45083371.199999996</v>
      </c>
      <c r="D9">
        <v>40600444.5</v>
      </c>
      <c r="E9">
        <v>13489259.4</v>
      </c>
      <c r="F9">
        <v>1254712.8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673903.52</v>
      </c>
      <c r="P9">
        <v>909395.40000000014</v>
      </c>
      <c r="Q9">
        <v>339577.22</v>
      </c>
      <c r="R9">
        <v>32593.3</v>
      </c>
      <c r="S9">
        <v>0</v>
      </c>
      <c r="T9">
        <v>0</v>
      </c>
      <c r="U9">
        <v>0</v>
      </c>
      <c r="V9">
        <v>0</v>
      </c>
    </row>
    <row r="10" spans="1:22" x14ac:dyDescent="0.3">
      <c r="A10" t="s">
        <v>227</v>
      </c>
      <c r="B10">
        <v>14785552.799999999</v>
      </c>
      <c r="C10">
        <v>45215508.949999996</v>
      </c>
      <c r="D10">
        <v>40689697</v>
      </c>
      <c r="E10">
        <v>13503881.1</v>
      </c>
      <c r="F10">
        <v>1249045.6000000001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678014.32000000007</v>
      </c>
      <c r="P10">
        <v>923063.04</v>
      </c>
      <c r="Q10">
        <v>343962.92</v>
      </c>
      <c r="R10">
        <v>31478.489999999998</v>
      </c>
      <c r="S10">
        <v>0</v>
      </c>
      <c r="T10">
        <v>0</v>
      </c>
      <c r="U10">
        <v>0</v>
      </c>
      <c r="V10">
        <v>0</v>
      </c>
    </row>
    <row r="11" spans="1:22" x14ac:dyDescent="0.3">
      <c r="A11" t="s">
        <v>228</v>
      </c>
      <c r="B11">
        <v>14815244.999999998</v>
      </c>
      <c r="C11">
        <v>45376142.75</v>
      </c>
      <c r="D11">
        <v>40875735.5</v>
      </c>
      <c r="E11">
        <v>13561590.15</v>
      </c>
      <c r="F11">
        <v>1255082.4000000001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665538.52</v>
      </c>
      <c r="P11">
        <v>908050.74000000011</v>
      </c>
      <c r="Q11">
        <v>340844.19999999995</v>
      </c>
      <c r="R11">
        <v>31682.73</v>
      </c>
      <c r="S11">
        <v>0</v>
      </c>
      <c r="T11">
        <v>0</v>
      </c>
      <c r="U11">
        <v>0</v>
      </c>
      <c r="V11">
        <v>0</v>
      </c>
    </row>
    <row r="12" spans="1:22" x14ac:dyDescent="0.3">
      <c r="A12" t="s">
        <v>229</v>
      </c>
      <c r="B12">
        <v>14746262.399999999</v>
      </c>
      <c r="C12">
        <v>45140057.949999996</v>
      </c>
      <c r="D12">
        <v>40738422.5</v>
      </c>
      <c r="E12">
        <v>13552952.550000001</v>
      </c>
      <c r="F12">
        <v>1260309.6000000001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663655.20000000007</v>
      </c>
      <c r="P12">
        <v>896740.8600000001</v>
      </c>
      <c r="Q12">
        <v>328059.21999999997</v>
      </c>
      <c r="R12">
        <v>29393.54</v>
      </c>
      <c r="S12">
        <v>0</v>
      </c>
      <c r="T12">
        <v>0</v>
      </c>
      <c r="U12">
        <v>0</v>
      </c>
      <c r="V12">
        <v>0</v>
      </c>
    </row>
    <row r="13" spans="1:22" x14ac:dyDescent="0.3">
      <c r="A13" t="s">
        <v>230</v>
      </c>
      <c r="B13">
        <v>14754983.399999999</v>
      </c>
      <c r="C13">
        <v>45097574.899999999</v>
      </c>
      <c r="D13">
        <v>40550246.5</v>
      </c>
      <c r="E13">
        <v>13439959.200000001</v>
      </c>
      <c r="F13">
        <v>1245569.6000000001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679180.64</v>
      </c>
      <c r="P13">
        <v>922482.81</v>
      </c>
      <c r="Q13">
        <v>339984.77999999997</v>
      </c>
      <c r="R13">
        <v>30219.01</v>
      </c>
      <c r="S13">
        <v>0</v>
      </c>
      <c r="T13">
        <v>0</v>
      </c>
      <c r="U13">
        <v>0</v>
      </c>
      <c r="V13">
        <v>0</v>
      </c>
    </row>
    <row r="14" spans="1:22" x14ac:dyDescent="0.3">
      <c r="A14" t="s">
        <v>231</v>
      </c>
      <c r="B14">
        <v>14828158.199999999</v>
      </c>
      <c r="C14">
        <v>45305134.100000001</v>
      </c>
      <c r="D14">
        <v>40876201</v>
      </c>
      <c r="E14">
        <v>13647014.550000001</v>
      </c>
      <c r="F14">
        <v>1276510.4000000001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668014.56000000006</v>
      </c>
      <c r="P14">
        <v>883064.01000000013</v>
      </c>
      <c r="Q14">
        <v>317506.95999999996</v>
      </c>
      <c r="R14">
        <v>27002.23</v>
      </c>
      <c r="S14">
        <v>0</v>
      </c>
      <c r="T14">
        <v>0</v>
      </c>
      <c r="U14">
        <v>0</v>
      </c>
      <c r="V14">
        <v>0</v>
      </c>
    </row>
    <row r="15" spans="1:22" x14ac:dyDescent="0.3">
      <c r="A15" t="s">
        <v>232</v>
      </c>
      <c r="B15">
        <v>14773761.6</v>
      </c>
      <c r="C15">
        <v>45146233.899999999</v>
      </c>
      <c r="D15">
        <v>40595998.5</v>
      </c>
      <c r="E15">
        <v>13455001.800000001</v>
      </c>
      <c r="F15">
        <v>1244742.4000000001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661169.6</v>
      </c>
      <c r="P15">
        <v>898555.2300000001</v>
      </c>
      <c r="Q15">
        <v>329131.27999999997</v>
      </c>
      <c r="R15">
        <v>28695.719999999998</v>
      </c>
      <c r="S15">
        <v>0</v>
      </c>
      <c r="T15">
        <v>0</v>
      </c>
      <c r="U15">
        <v>0</v>
      </c>
      <c r="V15">
        <v>0</v>
      </c>
    </row>
    <row r="16" spans="1:22" x14ac:dyDescent="0.3">
      <c r="A16" t="s">
        <v>233</v>
      </c>
      <c r="B16">
        <v>14862450.6</v>
      </c>
      <c r="C16">
        <v>45432435.5</v>
      </c>
      <c r="D16">
        <v>40970640.5</v>
      </c>
      <c r="E16">
        <v>13660950</v>
      </c>
      <c r="F16">
        <v>1276748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682029.52</v>
      </c>
      <c r="P16">
        <v>932604.60000000009</v>
      </c>
      <c r="Q16">
        <v>350094.04</v>
      </c>
      <c r="R16">
        <v>32363.53</v>
      </c>
      <c r="S16">
        <v>0</v>
      </c>
      <c r="T16">
        <v>0</v>
      </c>
      <c r="U16">
        <v>0</v>
      </c>
      <c r="V16">
        <v>0</v>
      </c>
    </row>
    <row r="17" spans="1:22" x14ac:dyDescent="0.3">
      <c r="A17" t="s">
        <v>234</v>
      </c>
      <c r="B17">
        <v>14805830.399999999</v>
      </c>
      <c r="C17">
        <v>45154399.549999997</v>
      </c>
      <c r="D17">
        <v>40622437</v>
      </c>
      <c r="E17">
        <v>13511850.75</v>
      </c>
      <c r="F17">
        <v>1259253.6000000001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659917.24</v>
      </c>
      <c r="P17">
        <v>892495.05</v>
      </c>
      <c r="Q17">
        <v>327377</v>
      </c>
      <c r="R17">
        <v>27972.37</v>
      </c>
      <c r="S17">
        <v>0</v>
      </c>
      <c r="T17">
        <v>0</v>
      </c>
      <c r="U17">
        <v>0</v>
      </c>
      <c r="V17">
        <v>0</v>
      </c>
    </row>
    <row r="18" spans="1:22" x14ac:dyDescent="0.3">
      <c r="A18" t="s">
        <v>235</v>
      </c>
      <c r="B18">
        <v>14762602.799999999</v>
      </c>
      <c r="C18">
        <v>45061129.899999999</v>
      </c>
      <c r="D18">
        <v>40574101</v>
      </c>
      <c r="E18">
        <v>13503039.300000001</v>
      </c>
      <c r="F18">
        <v>1259121.6000000001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675241.92</v>
      </c>
      <c r="P18">
        <v>913963.56</v>
      </c>
      <c r="Q18">
        <v>340622.69999999995</v>
      </c>
      <c r="R18">
        <v>31504.02</v>
      </c>
      <c r="S18">
        <v>0</v>
      </c>
      <c r="T18">
        <v>0</v>
      </c>
      <c r="U18">
        <v>0</v>
      </c>
      <c r="V18">
        <v>0</v>
      </c>
    </row>
    <row r="19" spans="1:22" x14ac:dyDescent="0.3">
      <c r="A19" t="s">
        <v>236</v>
      </c>
      <c r="B19">
        <v>14746915.199999999</v>
      </c>
      <c r="C19">
        <v>45085331.350000001</v>
      </c>
      <c r="D19">
        <v>40668711.5</v>
      </c>
      <c r="E19">
        <v>13577529.450000001</v>
      </c>
      <c r="F19">
        <v>1270535.2000000002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663062.48</v>
      </c>
      <c r="P19">
        <v>898021.05</v>
      </c>
      <c r="Q19">
        <v>330247.63999999996</v>
      </c>
      <c r="R19">
        <v>29444.6</v>
      </c>
      <c r="S19">
        <v>0</v>
      </c>
      <c r="T19">
        <v>0</v>
      </c>
      <c r="U19">
        <v>0</v>
      </c>
      <c r="V19">
        <v>0</v>
      </c>
    </row>
    <row r="20" spans="1:22" x14ac:dyDescent="0.3">
      <c r="A20" t="s">
        <v>237</v>
      </c>
      <c r="B20">
        <v>14903495.399999999</v>
      </c>
      <c r="C20">
        <v>45372380.049999997</v>
      </c>
      <c r="D20">
        <v>40727165</v>
      </c>
      <c r="E20">
        <v>13481509.35</v>
      </c>
      <c r="F20">
        <v>1245895.2000000002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661341.68000000005</v>
      </c>
      <c r="P20">
        <v>893416.05</v>
      </c>
      <c r="Q20">
        <v>327873.15999999997</v>
      </c>
      <c r="R20">
        <v>28976.55</v>
      </c>
      <c r="S20">
        <v>0</v>
      </c>
      <c r="T20">
        <v>0</v>
      </c>
      <c r="U20">
        <v>0</v>
      </c>
      <c r="V20">
        <v>0</v>
      </c>
    </row>
    <row r="21" spans="1:22" x14ac:dyDescent="0.3">
      <c r="A21" t="s">
        <v>238</v>
      </c>
      <c r="B21">
        <v>14802535.799999999</v>
      </c>
      <c r="C21">
        <v>45186224.899999999</v>
      </c>
      <c r="D21">
        <v>40660323</v>
      </c>
      <c r="E21">
        <v>13501081.200000001</v>
      </c>
      <c r="F21">
        <v>1256367.2000000002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692373.44000000006</v>
      </c>
      <c r="P21">
        <v>946530.12000000011</v>
      </c>
      <c r="Q21">
        <v>355463.19999999995</v>
      </c>
      <c r="R21">
        <v>33027.31</v>
      </c>
      <c r="S21">
        <v>0</v>
      </c>
      <c r="T21">
        <v>0</v>
      </c>
      <c r="U21">
        <v>0</v>
      </c>
      <c r="V21">
        <v>0</v>
      </c>
    </row>
    <row r="22" spans="1:22" x14ac:dyDescent="0.3">
      <c r="A22" t="s">
        <v>239</v>
      </c>
      <c r="B22">
        <v>14767304.999999998</v>
      </c>
      <c r="C22">
        <v>45125036.699999996</v>
      </c>
      <c r="D22">
        <v>40618352</v>
      </c>
      <c r="E22">
        <v>13499022.450000001</v>
      </c>
      <c r="F22">
        <v>1257000.8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671676.04</v>
      </c>
      <c r="P22">
        <v>900627.4800000001</v>
      </c>
      <c r="Q22">
        <v>328661.69999999995</v>
      </c>
      <c r="R22">
        <v>29555.23</v>
      </c>
      <c r="S22">
        <v>0</v>
      </c>
      <c r="T22">
        <v>0</v>
      </c>
      <c r="U22">
        <v>0</v>
      </c>
      <c r="V22">
        <v>0</v>
      </c>
    </row>
    <row r="23" spans="1:22" x14ac:dyDescent="0.3">
      <c r="A23" t="s">
        <v>240</v>
      </c>
      <c r="B23">
        <v>14592395.399999999</v>
      </c>
      <c r="C23">
        <v>44669277.199999996</v>
      </c>
      <c r="D23">
        <v>40259271</v>
      </c>
      <c r="E23">
        <v>13389670.800000001</v>
      </c>
      <c r="F23">
        <v>1246916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665270.84000000008</v>
      </c>
      <c r="P23">
        <v>910574.28</v>
      </c>
      <c r="Q23">
        <v>339860.74</v>
      </c>
      <c r="R23">
        <v>31606.14</v>
      </c>
      <c r="S23">
        <v>0</v>
      </c>
      <c r="T23">
        <v>0</v>
      </c>
      <c r="U23">
        <v>0</v>
      </c>
      <c r="V23">
        <v>0</v>
      </c>
    </row>
    <row r="24" spans="1:22" x14ac:dyDescent="0.3">
      <c r="A24" t="s">
        <v>241</v>
      </c>
      <c r="B24">
        <v>14860614.6</v>
      </c>
      <c r="C24">
        <v>45343874.149999999</v>
      </c>
      <c r="D24">
        <v>40822032</v>
      </c>
      <c r="E24">
        <v>13579752.9</v>
      </c>
      <c r="F24">
        <v>1264797.6000000001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671035.52</v>
      </c>
      <c r="P24">
        <v>913705.68</v>
      </c>
      <c r="Q24">
        <v>338841.83999999997</v>
      </c>
      <c r="R24">
        <v>30721.1</v>
      </c>
      <c r="S24">
        <v>0</v>
      </c>
      <c r="T24">
        <v>0</v>
      </c>
      <c r="U24">
        <v>0</v>
      </c>
      <c r="V24">
        <v>0</v>
      </c>
    </row>
    <row r="25" spans="1:22" x14ac:dyDescent="0.3">
      <c r="A25" t="s">
        <v>242</v>
      </c>
      <c r="B25">
        <v>14675300.999999998</v>
      </c>
      <c r="C25">
        <v>44894999.799999997</v>
      </c>
      <c r="D25">
        <v>40442203</v>
      </c>
      <c r="E25">
        <v>13467006.6</v>
      </c>
      <c r="F25">
        <v>1259544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672871.04</v>
      </c>
      <c r="P25">
        <v>913926.72000000009</v>
      </c>
      <c r="Q25">
        <v>340401.19999999995</v>
      </c>
      <c r="R25">
        <v>31631.67</v>
      </c>
      <c r="S25">
        <v>0</v>
      </c>
      <c r="T25">
        <v>0</v>
      </c>
      <c r="U25">
        <v>0</v>
      </c>
      <c r="V25">
        <v>0</v>
      </c>
    </row>
    <row r="26" spans="1:22" x14ac:dyDescent="0.3">
      <c r="A26" t="s">
        <v>243</v>
      </c>
      <c r="B26">
        <v>14636418.6</v>
      </c>
      <c r="C26">
        <v>44691026</v>
      </c>
      <c r="D26">
        <v>40235559</v>
      </c>
      <c r="E26">
        <v>13413305.25</v>
      </c>
      <c r="F26">
        <v>1251729.6000000001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660672.48</v>
      </c>
      <c r="P26">
        <v>874821.06</v>
      </c>
      <c r="Q26">
        <v>317125.98</v>
      </c>
      <c r="R26">
        <v>27657.5</v>
      </c>
      <c r="S26">
        <v>0</v>
      </c>
      <c r="T26">
        <v>0</v>
      </c>
      <c r="U26">
        <v>0</v>
      </c>
      <c r="V26">
        <v>0</v>
      </c>
    </row>
    <row r="27" spans="1:22" x14ac:dyDescent="0.3">
      <c r="A27" t="s">
        <v>244</v>
      </c>
      <c r="B27">
        <v>14786297.399999999</v>
      </c>
      <c r="C27">
        <v>45077057.350000001</v>
      </c>
      <c r="D27">
        <v>40536281.5</v>
      </c>
      <c r="E27">
        <v>13455935.1</v>
      </c>
      <c r="F27">
        <v>1247892.8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678444.52</v>
      </c>
      <c r="P27">
        <v>917269.95000000007</v>
      </c>
      <c r="Q27">
        <v>337539.42</v>
      </c>
      <c r="R27">
        <v>29589.27</v>
      </c>
      <c r="S27">
        <v>0</v>
      </c>
      <c r="T27">
        <v>0</v>
      </c>
      <c r="U27">
        <v>0</v>
      </c>
      <c r="V27">
        <v>0</v>
      </c>
    </row>
    <row r="28" spans="1:22" x14ac:dyDescent="0.3">
      <c r="A28" t="s">
        <v>245</v>
      </c>
      <c r="B28">
        <v>14845263.6</v>
      </c>
      <c r="C28">
        <v>45362293.649999999</v>
      </c>
      <c r="D28">
        <v>40768319</v>
      </c>
      <c r="E28">
        <v>13506964.65</v>
      </c>
      <c r="F28">
        <v>1251747.2000000002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698816.88</v>
      </c>
      <c r="P28">
        <v>943417.14000000013</v>
      </c>
      <c r="Q28">
        <v>346877.86</v>
      </c>
      <c r="R28">
        <v>31444.45</v>
      </c>
      <c r="S28">
        <v>0</v>
      </c>
      <c r="T28">
        <v>0</v>
      </c>
      <c r="U28">
        <v>0</v>
      </c>
      <c r="V28">
        <v>0</v>
      </c>
    </row>
    <row r="29" spans="1:22" x14ac:dyDescent="0.3">
      <c r="A29" t="s">
        <v>246</v>
      </c>
      <c r="B29">
        <v>14614029.6</v>
      </c>
      <c r="C29">
        <v>44771076.949999996</v>
      </c>
      <c r="D29">
        <v>40392033.5</v>
      </c>
      <c r="E29">
        <v>13459366.35</v>
      </c>
      <c r="F29">
        <v>1255513.6000000001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637193.12</v>
      </c>
      <c r="P29">
        <v>857110.2300000001</v>
      </c>
      <c r="Q29">
        <v>315850.13999999996</v>
      </c>
      <c r="R29">
        <v>28644.66</v>
      </c>
      <c r="S29">
        <v>0</v>
      </c>
      <c r="T29">
        <v>0</v>
      </c>
      <c r="U29">
        <v>0</v>
      </c>
      <c r="V29">
        <v>0</v>
      </c>
    </row>
    <row r="30" spans="1:22" x14ac:dyDescent="0.3">
      <c r="A30" t="s">
        <v>247</v>
      </c>
      <c r="B30">
        <v>14817539.999999998</v>
      </c>
      <c r="C30">
        <v>45197591.799999997</v>
      </c>
      <c r="D30">
        <v>40609279.5</v>
      </c>
      <c r="E30">
        <v>13486788.9</v>
      </c>
      <c r="F30">
        <v>1254510.4000000001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682574.44000000006</v>
      </c>
      <c r="P30">
        <v>938959.50000000012</v>
      </c>
      <c r="Q30">
        <v>348224.57999999996</v>
      </c>
      <c r="R30">
        <v>31325.309999999998</v>
      </c>
      <c r="S30">
        <v>0</v>
      </c>
      <c r="T30">
        <v>0</v>
      </c>
      <c r="U30">
        <v>0</v>
      </c>
      <c r="V30">
        <v>0</v>
      </c>
    </row>
    <row r="31" spans="1:22" x14ac:dyDescent="0.3">
      <c r="A31" t="s">
        <v>248</v>
      </c>
      <c r="B31">
        <v>14653656.6</v>
      </c>
      <c r="C31">
        <v>44893177.549999997</v>
      </c>
      <c r="D31">
        <v>40394484.5</v>
      </c>
      <c r="E31">
        <v>13371261</v>
      </c>
      <c r="F31">
        <v>1230565.6000000001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683444.4</v>
      </c>
      <c r="P31">
        <v>922593.33000000007</v>
      </c>
      <c r="Q31">
        <v>341428.95999999996</v>
      </c>
      <c r="R31">
        <v>30584.94</v>
      </c>
      <c r="S31">
        <v>0</v>
      </c>
      <c r="T31">
        <v>0</v>
      </c>
      <c r="U31">
        <v>0</v>
      </c>
      <c r="V31">
        <v>0</v>
      </c>
    </row>
    <row r="34" spans="1:22" x14ac:dyDescent="0.3">
      <c r="A34" t="s">
        <v>328</v>
      </c>
      <c r="B34">
        <f>AVERAGE(B2:B31)</f>
        <v>14755123.140000002</v>
      </c>
      <c r="C34">
        <f t="shared" ref="C34:V34" si="0">AVERAGE(C2:C31)</f>
        <v>45100219.953333333</v>
      </c>
      <c r="D34">
        <f t="shared" si="0"/>
        <v>40602608.916666664</v>
      </c>
      <c r="E34">
        <f t="shared" si="0"/>
        <v>13492144.395000001</v>
      </c>
      <c r="F34">
        <f t="shared" si="0"/>
        <v>1254054.8533333337</v>
      </c>
      <c r="G34">
        <f t="shared" si="0"/>
        <v>0</v>
      </c>
      <c r="H34">
        <f t="shared" si="0"/>
        <v>0</v>
      </c>
      <c r="I34">
        <f t="shared" si="0"/>
        <v>0</v>
      </c>
      <c r="J34">
        <f t="shared" si="0"/>
        <v>0</v>
      </c>
      <c r="K34">
        <f t="shared" si="0"/>
        <v>0</v>
      </c>
      <c r="L34">
        <f t="shared" si="0"/>
        <v>0</v>
      </c>
      <c r="M34">
        <f t="shared" si="0"/>
        <v>0</v>
      </c>
      <c r="N34">
        <f t="shared" si="0"/>
        <v>0</v>
      </c>
      <c r="O34">
        <f t="shared" si="0"/>
        <v>671721.29066666658</v>
      </c>
      <c r="P34">
        <f t="shared" si="0"/>
        <v>911356.82300000021</v>
      </c>
      <c r="Q34">
        <f t="shared" si="0"/>
        <v>336758.85400000005</v>
      </c>
      <c r="R34">
        <f t="shared" si="0"/>
        <v>30377.012333333329</v>
      </c>
      <c r="S34">
        <f t="shared" si="0"/>
        <v>0</v>
      </c>
      <c r="T34">
        <f t="shared" si="0"/>
        <v>0</v>
      </c>
      <c r="U34">
        <f t="shared" si="0"/>
        <v>0</v>
      </c>
      <c r="V34">
        <f t="shared" si="0"/>
        <v>0</v>
      </c>
    </row>
  </sheetData>
  <phoneticPr fontId="5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DB8B7-B3C8-8A4C-A861-679754F8359E}">
  <dimension ref="A1:V34"/>
  <sheetViews>
    <sheetView workbookViewId="0">
      <selection activeCell="A34" sqref="A34:V34"/>
    </sheetView>
  </sheetViews>
  <sheetFormatPr defaultColWidth="10.90625" defaultRowHeight="15.6" x14ac:dyDescent="0.3"/>
  <cols>
    <col min="1" max="1" width="12.6328125" customWidth="1"/>
  </cols>
  <sheetData>
    <row r="1" spans="1:22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309</v>
      </c>
      <c r="I1" t="s">
        <v>310</v>
      </c>
      <c r="J1" t="s">
        <v>311</v>
      </c>
      <c r="K1" t="s">
        <v>6</v>
      </c>
      <c r="L1" t="s">
        <v>312</v>
      </c>
      <c r="M1" t="s">
        <v>313</v>
      </c>
      <c r="N1" t="s">
        <v>314</v>
      </c>
      <c r="O1" t="s">
        <v>7</v>
      </c>
      <c r="P1" t="s">
        <v>315</v>
      </c>
      <c r="Q1" t="s">
        <v>316</v>
      </c>
      <c r="R1" t="s">
        <v>317</v>
      </c>
      <c r="S1" t="s">
        <v>8</v>
      </c>
      <c r="T1" t="s">
        <v>318</v>
      </c>
      <c r="U1" t="s">
        <v>319</v>
      </c>
      <c r="V1" t="s">
        <v>320</v>
      </c>
    </row>
    <row r="2" spans="1:22" x14ac:dyDescent="0.3">
      <c r="A2" t="s">
        <v>249</v>
      </c>
      <c r="B2">
        <v>456276.6</v>
      </c>
      <c r="C2">
        <v>1311172.8999999999</v>
      </c>
      <c r="D2">
        <v>1060988.5</v>
      </c>
      <c r="E2">
        <v>308849.10000000003</v>
      </c>
      <c r="F2">
        <v>23909.600000000002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2814.36</v>
      </c>
      <c r="T2">
        <v>3216.42</v>
      </c>
      <c r="U2">
        <v>1048.6399999999999</v>
      </c>
      <c r="V2">
        <v>89.3</v>
      </c>
    </row>
    <row r="3" spans="1:22" x14ac:dyDescent="0.3">
      <c r="A3" t="s">
        <v>250</v>
      </c>
      <c r="B3">
        <v>442751.39999999997</v>
      </c>
      <c r="C3">
        <v>1267153.25</v>
      </c>
      <c r="D3">
        <v>1019331</v>
      </c>
      <c r="E3">
        <v>298042.95</v>
      </c>
      <c r="F3">
        <v>22968.000000000004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3383.2200000000003</v>
      </c>
      <c r="T3">
        <v>3938.6700000000005</v>
      </c>
      <c r="U3">
        <v>1410.56</v>
      </c>
      <c r="V3">
        <v>133.94999999999999</v>
      </c>
    </row>
    <row r="4" spans="1:22" x14ac:dyDescent="0.3">
      <c r="A4" t="s">
        <v>251</v>
      </c>
      <c r="B4">
        <v>446351.99999999994</v>
      </c>
      <c r="C4">
        <v>1302248.8</v>
      </c>
      <c r="D4">
        <v>1059240.5</v>
      </c>
      <c r="E4">
        <v>307787.7</v>
      </c>
      <c r="F4">
        <v>23399.200000000001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3403.1800000000003</v>
      </c>
      <c r="T4">
        <v>4092.7500000000005</v>
      </c>
      <c r="U4">
        <v>1438.3999999999999</v>
      </c>
      <c r="V4">
        <v>107.16</v>
      </c>
    </row>
    <row r="5" spans="1:22" x14ac:dyDescent="0.3">
      <c r="A5" t="s">
        <v>252</v>
      </c>
      <c r="B5">
        <v>441251.99999999994</v>
      </c>
      <c r="C5">
        <v>1263725.45</v>
      </c>
      <c r="D5">
        <v>1018390.5</v>
      </c>
      <c r="E5">
        <v>298290</v>
      </c>
      <c r="F5">
        <v>23337.600000000002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3772.44</v>
      </c>
      <c r="T5">
        <v>4603.1400000000003</v>
      </c>
      <c r="U5">
        <v>1661.12</v>
      </c>
      <c r="V5">
        <v>214.32</v>
      </c>
    </row>
    <row r="6" spans="1:22" x14ac:dyDescent="0.3">
      <c r="A6" t="s">
        <v>253</v>
      </c>
      <c r="B6">
        <v>436233.6</v>
      </c>
      <c r="C6">
        <v>1260199.1499999999</v>
      </c>
      <c r="D6">
        <v>1015768.5</v>
      </c>
      <c r="E6">
        <v>294895.35000000003</v>
      </c>
      <c r="F6">
        <v>22316.800000000003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4520.9400000000005</v>
      </c>
      <c r="T6">
        <v>7068.420000000001</v>
      </c>
      <c r="U6">
        <v>3192.3199999999997</v>
      </c>
      <c r="V6">
        <v>321.48</v>
      </c>
    </row>
    <row r="7" spans="1:22" x14ac:dyDescent="0.3">
      <c r="A7" t="s">
        <v>254</v>
      </c>
      <c r="B7">
        <v>439426.19999999995</v>
      </c>
      <c r="C7">
        <v>1301135.75</v>
      </c>
      <c r="D7">
        <v>1073937</v>
      </c>
      <c r="E7">
        <v>317980.79999999999</v>
      </c>
      <c r="F7">
        <v>24833.600000000002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5009.96</v>
      </c>
      <c r="T7">
        <v>7203.2400000000007</v>
      </c>
      <c r="U7">
        <v>2589.12</v>
      </c>
      <c r="V7">
        <v>187.53</v>
      </c>
    </row>
    <row r="8" spans="1:22" x14ac:dyDescent="0.3">
      <c r="A8" t="s">
        <v>255</v>
      </c>
      <c r="B8">
        <v>432326.99999999994</v>
      </c>
      <c r="C8">
        <v>1256475.8499999999</v>
      </c>
      <c r="D8">
        <v>1027444</v>
      </c>
      <c r="E8">
        <v>302316</v>
      </c>
      <c r="F8">
        <v>23548.800000000003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3053.88</v>
      </c>
      <c r="T8">
        <v>3206.7900000000004</v>
      </c>
      <c r="U8">
        <v>825.92</v>
      </c>
      <c r="V8">
        <v>26.79</v>
      </c>
    </row>
    <row r="9" spans="1:22" x14ac:dyDescent="0.3">
      <c r="A9" t="s">
        <v>256</v>
      </c>
      <c r="B9">
        <v>461315.39999999997</v>
      </c>
      <c r="C9">
        <v>1327267.8</v>
      </c>
      <c r="D9">
        <v>1068018.5</v>
      </c>
      <c r="E9">
        <v>309187.65000000002</v>
      </c>
      <c r="F9">
        <v>23865.600000000002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3592.8</v>
      </c>
      <c r="T9">
        <v>4112.01</v>
      </c>
      <c r="U9">
        <v>1494.08</v>
      </c>
      <c r="V9">
        <v>169.67</v>
      </c>
    </row>
    <row r="10" spans="1:22" x14ac:dyDescent="0.3">
      <c r="A10" t="s">
        <v>257</v>
      </c>
      <c r="B10">
        <v>452992.19999999995</v>
      </c>
      <c r="C10">
        <v>1301352.45</v>
      </c>
      <c r="D10">
        <v>1050700</v>
      </c>
      <c r="E10">
        <v>307888.35000000003</v>
      </c>
      <c r="F10">
        <v>24543.200000000001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3103.78</v>
      </c>
      <c r="T10">
        <v>3004.5600000000004</v>
      </c>
      <c r="U10">
        <v>844.4799999999999</v>
      </c>
      <c r="V10">
        <v>17.86</v>
      </c>
    </row>
    <row r="11" spans="1:22" x14ac:dyDescent="0.3">
      <c r="A11" t="s">
        <v>258</v>
      </c>
      <c r="B11">
        <v>439742.39999999997</v>
      </c>
      <c r="C11">
        <v>1266266.75</v>
      </c>
      <c r="D11">
        <v>1025230.5</v>
      </c>
      <c r="E11">
        <v>304521.15000000002</v>
      </c>
      <c r="F11">
        <v>24816.000000000004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3662.6600000000003</v>
      </c>
      <c r="T11">
        <v>4169.79</v>
      </c>
      <c r="U11">
        <v>1401.28</v>
      </c>
      <c r="V11">
        <v>107.16</v>
      </c>
    </row>
    <row r="12" spans="1:22" x14ac:dyDescent="0.3">
      <c r="A12" t="s">
        <v>259</v>
      </c>
      <c r="B12">
        <v>458071.8</v>
      </c>
      <c r="C12">
        <v>1319348.3999999999</v>
      </c>
      <c r="D12">
        <v>1077167</v>
      </c>
      <c r="E12">
        <v>322894.35000000003</v>
      </c>
      <c r="F12">
        <v>26338.400000000001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3562.86</v>
      </c>
      <c r="T12">
        <v>3640.1400000000003</v>
      </c>
      <c r="U12">
        <v>872.31999999999994</v>
      </c>
      <c r="V12">
        <v>0</v>
      </c>
    </row>
    <row r="13" spans="1:22" x14ac:dyDescent="0.3">
      <c r="A13" t="s">
        <v>260</v>
      </c>
      <c r="B13">
        <v>428308.19999999995</v>
      </c>
      <c r="C13">
        <v>1249925.5999999999</v>
      </c>
      <c r="D13">
        <v>1015103.5</v>
      </c>
      <c r="E13">
        <v>298857.3</v>
      </c>
      <c r="F13">
        <v>24094.400000000001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2984.02</v>
      </c>
      <c r="T13">
        <v>3177.9</v>
      </c>
      <c r="U13">
        <v>1048.6399999999999</v>
      </c>
      <c r="V13">
        <v>62.51</v>
      </c>
    </row>
    <row r="14" spans="1:22" x14ac:dyDescent="0.3">
      <c r="A14" t="s">
        <v>261</v>
      </c>
      <c r="B14">
        <v>451859.99999999994</v>
      </c>
      <c r="C14">
        <v>1302642.8</v>
      </c>
      <c r="D14">
        <v>1053331.5</v>
      </c>
      <c r="E14">
        <v>306140.7</v>
      </c>
      <c r="F14">
        <v>23716.000000000004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2764.46</v>
      </c>
      <c r="T14">
        <v>2763.8100000000004</v>
      </c>
      <c r="U14">
        <v>779.52</v>
      </c>
      <c r="V14">
        <v>62.51</v>
      </c>
    </row>
    <row r="15" spans="1:22" x14ac:dyDescent="0.3">
      <c r="A15" t="s">
        <v>262</v>
      </c>
      <c r="B15">
        <v>479563.19999999995</v>
      </c>
      <c r="C15">
        <v>1398384.8</v>
      </c>
      <c r="D15">
        <v>1142793</v>
      </c>
      <c r="E15">
        <v>334780.2</v>
      </c>
      <c r="F15">
        <v>25898.400000000001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3303.38</v>
      </c>
      <c r="T15">
        <v>3726.8100000000004</v>
      </c>
      <c r="U15">
        <v>1104.32</v>
      </c>
      <c r="V15">
        <v>26.79</v>
      </c>
    </row>
    <row r="16" spans="1:22" x14ac:dyDescent="0.3">
      <c r="A16" t="s">
        <v>263</v>
      </c>
      <c r="B16">
        <v>436559.99999999994</v>
      </c>
      <c r="C16">
        <v>1262858.6499999999</v>
      </c>
      <c r="D16">
        <v>1022675</v>
      </c>
      <c r="E16">
        <v>301153.95</v>
      </c>
      <c r="F16">
        <v>24217.600000000002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2824.34</v>
      </c>
      <c r="T16">
        <v>2561.5800000000004</v>
      </c>
      <c r="U16">
        <v>677.43999999999994</v>
      </c>
      <c r="V16">
        <v>17.86</v>
      </c>
    </row>
    <row r="17" spans="1:22" x14ac:dyDescent="0.3">
      <c r="A17" t="s">
        <v>264</v>
      </c>
      <c r="B17">
        <v>450319.8</v>
      </c>
      <c r="C17">
        <v>1322598.8999999999</v>
      </c>
      <c r="D17">
        <v>1086116</v>
      </c>
      <c r="E17">
        <v>322784.55</v>
      </c>
      <c r="F17">
        <v>26250.400000000001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2774.44</v>
      </c>
      <c r="T17">
        <v>2754.1800000000003</v>
      </c>
      <c r="U17">
        <v>631.04</v>
      </c>
      <c r="V17">
        <v>26.79</v>
      </c>
    </row>
    <row r="18" spans="1:22" x14ac:dyDescent="0.3">
      <c r="A18" t="s">
        <v>265</v>
      </c>
      <c r="B18">
        <v>440966.39999999997</v>
      </c>
      <c r="C18">
        <v>1279219.5</v>
      </c>
      <c r="D18">
        <v>1043337.5</v>
      </c>
      <c r="E18">
        <v>308519.7</v>
      </c>
      <c r="F18">
        <v>24560.800000000003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4051.88</v>
      </c>
      <c r="T18">
        <v>4815</v>
      </c>
      <c r="U18">
        <v>1382.7199999999998</v>
      </c>
      <c r="V18">
        <v>62.51</v>
      </c>
    </row>
    <row r="19" spans="1:22" x14ac:dyDescent="0.3">
      <c r="A19" t="s">
        <v>266</v>
      </c>
      <c r="B19">
        <v>453981.6</v>
      </c>
      <c r="C19">
        <v>1305400.8</v>
      </c>
      <c r="D19">
        <v>1062214</v>
      </c>
      <c r="E19">
        <v>315126</v>
      </c>
      <c r="F19">
        <v>25370.400000000001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4251.4800000000005</v>
      </c>
      <c r="T19">
        <v>4959.4500000000007</v>
      </c>
      <c r="U19">
        <v>1716.8</v>
      </c>
      <c r="V19">
        <v>223.25</v>
      </c>
    </row>
    <row r="20" spans="1:22" x14ac:dyDescent="0.3">
      <c r="A20" t="s">
        <v>267</v>
      </c>
      <c r="B20">
        <v>469791.6</v>
      </c>
      <c r="C20">
        <v>1336881.3999999999</v>
      </c>
      <c r="D20">
        <v>1075295.5</v>
      </c>
      <c r="E20">
        <v>312472.5</v>
      </c>
      <c r="F20">
        <v>24164.800000000003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2784.42</v>
      </c>
      <c r="T20">
        <v>3033.4500000000003</v>
      </c>
      <c r="U20">
        <v>900.16</v>
      </c>
      <c r="V20">
        <v>26.79</v>
      </c>
    </row>
    <row r="21" spans="1:22" x14ac:dyDescent="0.3">
      <c r="A21" t="s">
        <v>268</v>
      </c>
      <c r="B21">
        <v>436304.99999999994</v>
      </c>
      <c r="C21">
        <v>1255934.0999999999</v>
      </c>
      <c r="D21">
        <v>1009593.5</v>
      </c>
      <c r="E21">
        <v>292955.55</v>
      </c>
      <c r="F21">
        <v>22906.400000000001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2844.3</v>
      </c>
      <c r="T21">
        <v>2609.73</v>
      </c>
      <c r="U21">
        <v>696</v>
      </c>
      <c r="V21">
        <v>17.86</v>
      </c>
    </row>
    <row r="22" spans="1:22" x14ac:dyDescent="0.3">
      <c r="A22" t="s">
        <v>269</v>
      </c>
      <c r="B22">
        <v>453879.6</v>
      </c>
      <c r="C22">
        <v>1324460.55</v>
      </c>
      <c r="D22">
        <v>1081119</v>
      </c>
      <c r="E22">
        <v>323004.15000000002</v>
      </c>
      <c r="F22">
        <v>26769.600000000002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4441.1000000000004</v>
      </c>
      <c r="T22">
        <v>5363.9100000000008</v>
      </c>
      <c r="U22">
        <v>1447.6799999999998</v>
      </c>
      <c r="V22">
        <v>8.93</v>
      </c>
    </row>
    <row r="23" spans="1:22" x14ac:dyDescent="0.3">
      <c r="A23" t="s">
        <v>270</v>
      </c>
      <c r="B23">
        <v>456286.8</v>
      </c>
      <c r="C23">
        <v>1306691.1499999999</v>
      </c>
      <c r="D23">
        <v>1061283</v>
      </c>
      <c r="E23">
        <v>315858</v>
      </c>
      <c r="F23">
        <v>25643.200000000001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3463.06</v>
      </c>
      <c r="T23">
        <v>4025.34</v>
      </c>
      <c r="U23">
        <v>1048.6399999999999</v>
      </c>
      <c r="V23">
        <v>26.79</v>
      </c>
    </row>
    <row r="24" spans="1:22" x14ac:dyDescent="0.3">
      <c r="A24" t="s">
        <v>271</v>
      </c>
      <c r="B24">
        <v>420341.99999999994</v>
      </c>
      <c r="C24">
        <v>1223064.6499999999</v>
      </c>
      <c r="D24">
        <v>991638.5</v>
      </c>
      <c r="E24">
        <v>295554.15000000002</v>
      </c>
      <c r="F24">
        <v>24560.800000000003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2844.3</v>
      </c>
      <c r="T24">
        <v>2638.6200000000003</v>
      </c>
      <c r="U24">
        <v>640.31999999999994</v>
      </c>
      <c r="V24">
        <v>26.79</v>
      </c>
    </row>
    <row r="25" spans="1:22" x14ac:dyDescent="0.3">
      <c r="A25" t="s">
        <v>272</v>
      </c>
      <c r="B25">
        <v>447953.39999999997</v>
      </c>
      <c r="C25">
        <v>1299421.8499999999</v>
      </c>
      <c r="D25">
        <v>1054243.5</v>
      </c>
      <c r="E25">
        <v>311063.40000000002</v>
      </c>
      <c r="F25">
        <v>24886.400000000001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3822.34</v>
      </c>
      <c r="T25">
        <v>4449.0600000000004</v>
      </c>
      <c r="U25">
        <v>1419.84</v>
      </c>
      <c r="V25">
        <v>80.37</v>
      </c>
    </row>
    <row r="26" spans="1:22" x14ac:dyDescent="0.3">
      <c r="A26" t="s">
        <v>273</v>
      </c>
      <c r="B26">
        <v>456266.39999999997</v>
      </c>
      <c r="C26">
        <v>1298259.55</v>
      </c>
      <c r="D26">
        <v>1049123</v>
      </c>
      <c r="E26">
        <v>308126.25</v>
      </c>
      <c r="F26">
        <v>24349.600000000002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2934.1200000000003</v>
      </c>
      <c r="T26">
        <v>3100.86</v>
      </c>
      <c r="U26">
        <v>909.43999999999994</v>
      </c>
      <c r="V26">
        <v>8.93</v>
      </c>
    </row>
    <row r="27" spans="1:22" x14ac:dyDescent="0.3">
      <c r="A27" t="s">
        <v>274</v>
      </c>
      <c r="B27">
        <v>442843.19999999995</v>
      </c>
      <c r="C27">
        <v>1296673.7</v>
      </c>
      <c r="D27">
        <v>1063743.5</v>
      </c>
      <c r="E27">
        <v>318237</v>
      </c>
      <c r="F27">
        <v>25845.600000000002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4471.04</v>
      </c>
      <c r="T27">
        <v>5094.2700000000004</v>
      </c>
      <c r="U27">
        <v>1670.3999999999999</v>
      </c>
      <c r="V27">
        <v>160.74</v>
      </c>
    </row>
    <row r="28" spans="1:22" x14ac:dyDescent="0.3">
      <c r="A28" t="s">
        <v>275</v>
      </c>
      <c r="B28">
        <v>427084.19999999995</v>
      </c>
      <c r="C28">
        <v>1231417.45</v>
      </c>
      <c r="D28">
        <v>992104</v>
      </c>
      <c r="E28">
        <v>294721.5</v>
      </c>
      <c r="F28">
        <v>23839.200000000001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3043.9</v>
      </c>
      <c r="T28">
        <v>3033.4500000000003</v>
      </c>
      <c r="U28">
        <v>751.68</v>
      </c>
      <c r="V28">
        <v>26.79</v>
      </c>
    </row>
    <row r="29" spans="1:22" x14ac:dyDescent="0.3">
      <c r="A29" t="s">
        <v>276</v>
      </c>
      <c r="B29">
        <v>420341.99999999994</v>
      </c>
      <c r="C29">
        <v>1222897.2</v>
      </c>
      <c r="D29">
        <v>991420</v>
      </c>
      <c r="E29">
        <v>295545</v>
      </c>
      <c r="F29">
        <v>24560.800000000003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2844.3</v>
      </c>
      <c r="T29">
        <v>2628.9900000000002</v>
      </c>
      <c r="U29">
        <v>677.43999999999994</v>
      </c>
      <c r="V29">
        <v>44.65</v>
      </c>
    </row>
    <row r="30" spans="1:22" x14ac:dyDescent="0.3">
      <c r="A30" t="s">
        <v>277</v>
      </c>
      <c r="B30">
        <v>423636.6</v>
      </c>
      <c r="C30">
        <v>1216120.3999999999</v>
      </c>
      <c r="D30">
        <v>980086.5</v>
      </c>
      <c r="E30">
        <v>287538.75</v>
      </c>
      <c r="F30">
        <v>22756.800000000003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2874.2400000000002</v>
      </c>
      <c r="T30">
        <v>2657.88</v>
      </c>
      <c r="U30">
        <v>649.59999999999991</v>
      </c>
      <c r="V30">
        <v>0</v>
      </c>
    </row>
    <row r="31" spans="1:22" x14ac:dyDescent="0.3">
      <c r="A31" t="s">
        <v>278</v>
      </c>
      <c r="B31">
        <v>450778.8</v>
      </c>
      <c r="C31">
        <v>1311675.25</v>
      </c>
      <c r="D31">
        <v>1069671.5</v>
      </c>
      <c r="E31">
        <v>317303.7</v>
      </c>
      <c r="F31">
        <v>25792.800000000003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3013.96</v>
      </c>
      <c r="T31">
        <v>3726.8100000000004</v>
      </c>
      <c r="U31">
        <v>1642.56</v>
      </c>
      <c r="V31">
        <v>205.39</v>
      </c>
    </row>
    <row r="34" spans="1:22" x14ac:dyDescent="0.3">
      <c r="A34" t="s">
        <v>329</v>
      </c>
      <c r="B34">
        <f>AVERAGE(B2:B31)</f>
        <v>445126.98000000004</v>
      </c>
      <c r="C34">
        <f t="shared" ref="C34:V34" si="0">AVERAGE(C2:C31)</f>
        <v>1287362.4950000001</v>
      </c>
      <c r="D34">
        <f t="shared" si="0"/>
        <v>1044703.6</v>
      </c>
      <c r="E34">
        <f t="shared" si="0"/>
        <v>307746.52500000002</v>
      </c>
      <c r="F34">
        <f t="shared" si="0"/>
        <v>24468.69333333334</v>
      </c>
      <c r="G34">
        <f t="shared" si="0"/>
        <v>0</v>
      </c>
      <c r="H34">
        <f t="shared" si="0"/>
        <v>0</v>
      </c>
      <c r="I34">
        <f t="shared" si="0"/>
        <v>0</v>
      </c>
      <c r="J34">
        <f t="shared" si="0"/>
        <v>0</v>
      </c>
      <c r="K34">
        <f t="shared" si="0"/>
        <v>0</v>
      </c>
      <c r="L34">
        <f t="shared" si="0"/>
        <v>0</v>
      </c>
      <c r="M34">
        <f t="shared" si="0"/>
        <v>0</v>
      </c>
      <c r="N34">
        <f t="shared" si="0"/>
        <v>0</v>
      </c>
      <c r="O34">
        <f t="shared" si="0"/>
        <v>0</v>
      </c>
      <c r="P34">
        <f t="shared" si="0"/>
        <v>0</v>
      </c>
      <c r="Q34">
        <f t="shared" si="0"/>
        <v>0</v>
      </c>
      <c r="R34">
        <f t="shared" si="0"/>
        <v>0</v>
      </c>
      <c r="S34">
        <f t="shared" si="0"/>
        <v>3407.172</v>
      </c>
      <c r="T34">
        <f t="shared" si="0"/>
        <v>3845.9009999999994</v>
      </c>
      <c r="U34">
        <f t="shared" si="0"/>
        <v>1219.0826666666665</v>
      </c>
      <c r="V34">
        <f t="shared" si="0"/>
        <v>83.048999999999978</v>
      </c>
    </row>
  </sheetData>
  <phoneticPr fontId="5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A9F96-21C7-F74D-B665-18DC42D55ABE}">
  <dimension ref="A1:V34"/>
  <sheetViews>
    <sheetView workbookViewId="0">
      <selection activeCell="A34" sqref="A34:V34"/>
    </sheetView>
  </sheetViews>
  <sheetFormatPr defaultColWidth="10.90625" defaultRowHeight="15.6" x14ac:dyDescent="0.3"/>
  <cols>
    <col min="1" max="1" width="15" customWidth="1"/>
  </cols>
  <sheetData>
    <row r="1" spans="1:22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309</v>
      </c>
      <c r="I1" t="s">
        <v>310</v>
      </c>
      <c r="J1" t="s">
        <v>311</v>
      </c>
      <c r="K1" t="s">
        <v>6</v>
      </c>
      <c r="L1" t="s">
        <v>312</v>
      </c>
      <c r="M1" t="s">
        <v>313</v>
      </c>
      <c r="N1" t="s">
        <v>314</v>
      </c>
      <c r="O1" t="s">
        <v>7</v>
      </c>
      <c r="P1" t="s">
        <v>315</v>
      </c>
      <c r="Q1" t="s">
        <v>316</v>
      </c>
      <c r="R1" t="s">
        <v>317</v>
      </c>
      <c r="S1" t="s">
        <v>8</v>
      </c>
      <c r="T1" t="s">
        <v>318</v>
      </c>
      <c r="U1" t="s">
        <v>319</v>
      </c>
      <c r="V1" t="s">
        <v>320</v>
      </c>
    </row>
    <row r="2" spans="1:22" x14ac:dyDescent="0.3">
      <c r="A2" t="s">
        <v>279</v>
      </c>
      <c r="B2">
        <v>14821721.999999998</v>
      </c>
      <c r="C2">
        <v>45361840.549999997</v>
      </c>
      <c r="D2">
        <v>40958746.5</v>
      </c>
      <c r="E2">
        <v>13673760</v>
      </c>
      <c r="F2">
        <v>1283884.8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441515.2</v>
      </c>
      <c r="T2">
        <v>599274.9</v>
      </c>
      <c r="U2">
        <v>226153.59999999998</v>
      </c>
      <c r="V2">
        <v>21351.63</v>
      </c>
    </row>
    <row r="3" spans="1:22" x14ac:dyDescent="0.3">
      <c r="A3" t="s">
        <v>280</v>
      </c>
      <c r="B3">
        <v>14785460.999999998</v>
      </c>
      <c r="C3">
        <v>45094787.350000001</v>
      </c>
      <c r="D3">
        <v>40593120</v>
      </c>
      <c r="E3">
        <v>13524267.300000001</v>
      </c>
      <c r="F3">
        <v>1265484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431934.4</v>
      </c>
      <c r="T3">
        <v>587420.37</v>
      </c>
      <c r="U3">
        <v>218571.84</v>
      </c>
      <c r="V3">
        <v>20092.5</v>
      </c>
    </row>
    <row r="4" spans="1:22" x14ac:dyDescent="0.3">
      <c r="A4" t="s">
        <v>281</v>
      </c>
      <c r="B4">
        <v>14776566.6</v>
      </c>
      <c r="C4">
        <v>45050275.199999996</v>
      </c>
      <c r="D4">
        <v>40447684.5</v>
      </c>
      <c r="E4">
        <v>13401465.15</v>
      </c>
      <c r="F4">
        <v>1241398.4000000001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454409.36000000004</v>
      </c>
      <c r="T4">
        <v>607518.18000000005</v>
      </c>
      <c r="U4">
        <v>223592.31999999998</v>
      </c>
      <c r="V4">
        <v>20485.419999999998</v>
      </c>
    </row>
    <row r="5" spans="1:22" x14ac:dyDescent="0.3">
      <c r="A5" t="s">
        <v>282</v>
      </c>
      <c r="B5">
        <v>14619802.799999999</v>
      </c>
      <c r="C5">
        <v>44722191.399999999</v>
      </c>
      <c r="D5">
        <v>40298297</v>
      </c>
      <c r="E5">
        <v>13424440.800000001</v>
      </c>
      <c r="F5">
        <v>1254739.2000000002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424858.58</v>
      </c>
      <c r="T5">
        <v>558540</v>
      </c>
      <c r="U5">
        <v>200865.59999999998</v>
      </c>
      <c r="V5">
        <v>17601.03</v>
      </c>
    </row>
    <row r="6" spans="1:22" x14ac:dyDescent="0.3">
      <c r="A6" t="s">
        <v>283</v>
      </c>
      <c r="B6">
        <v>14585143.199999999</v>
      </c>
      <c r="C6">
        <v>44717236.850000001</v>
      </c>
      <c r="D6">
        <v>40332316.5</v>
      </c>
      <c r="E6">
        <v>13424303.550000001</v>
      </c>
      <c r="F6">
        <v>1252196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430187.9</v>
      </c>
      <c r="T6">
        <v>588749.31000000006</v>
      </c>
      <c r="U6">
        <v>216288.96</v>
      </c>
      <c r="V6">
        <v>18940.53</v>
      </c>
    </row>
    <row r="7" spans="1:22" x14ac:dyDescent="0.3">
      <c r="A7" t="s">
        <v>284</v>
      </c>
      <c r="B7">
        <v>14869264.199999999</v>
      </c>
      <c r="C7">
        <v>45431667.199999996</v>
      </c>
      <c r="D7">
        <v>40899571</v>
      </c>
      <c r="E7">
        <v>13581216.9</v>
      </c>
      <c r="F7">
        <v>1259517.6000000001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432114.04000000004</v>
      </c>
      <c r="T7">
        <v>586727.01</v>
      </c>
      <c r="U7">
        <v>215769.28</v>
      </c>
      <c r="V7">
        <v>19270.939999999999</v>
      </c>
    </row>
    <row r="8" spans="1:22" x14ac:dyDescent="0.3">
      <c r="A8" t="s">
        <v>285</v>
      </c>
      <c r="B8">
        <v>14576156.999999998</v>
      </c>
      <c r="C8">
        <v>44581228.049999997</v>
      </c>
      <c r="D8">
        <v>40092232.5</v>
      </c>
      <c r="E8">
        <v>13313936.25</v>
      </c>
      <c r="F8">
        <v>1238916.8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445676.86000000004</v>
      </c>
      <c r="T8">
        <v>598475.6100000001</v>
      </c>
      <c r="U8">
        <v>216279.67999999999</v>
      </c>
      <c r="V8">
        <v>18502.96</v>
      </c>
    </row>
    <row r="9" spans="1:22" x14ac:dyDescent="0.3">
      <c r="A9" t="s">
        <v>286</v>
      </c>
      <c r="B9">
        <v>14509020.6</v>
      </c>
      <c r="C9">
        <v>44446204.25</v>
      </c>
      <c r="D9">
        <v>40126803</v>
      </c>
      <c r="E9">
        <v>13418804.4</v>
      </c>
      <c r="F9">
        <v>1261277.6000000001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421445.42000000004</v>
      </c>
      <c r="T9">
        <v>560283.03</v>
      </c>
      <c r="U9">
        <v>205589.12</v>
      </c>
      <c r="V9">
        <v>18699.419999999998</v>
      </c>
    </row>
    <row r="10" spans="1:22" x14ac:dyDescent="0.3">
      <c r="A10" t="s">
        <v>287</v>
      </c>
      <c r="B10">
        <v>14887970.999999998</v>
      </c>
      <c r="C10">
        <v>45502863</v>
      </c>
      <c r="D10">
        <v>40985156.5</v>
      </c>
      <c r="E10">
        <v>13622401.050000001</v>
      </c>
      <c r="F10">
        <v>1267050.4000000001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423012.28</v>
      </c>
      <c r="T10">
        <v>566754.39</v>
      </c>
      <c r="U10">
        <v>206804.8</v>
      </c>
      <c r="V10">
        <v>18672.63</v>
      </c>
    </row>
    <row r="11" spans="1:22" x14ac:dyDescent="0.3">
      <c r="A11" t="s">
        <v>288</v>
      </c>
      <c r="B11">
        <v>14725648.199999999</v>
      </c>
      <c r="C11">
        <v>44905529.449999996</v>
      </c>
      <c r="D11">
        <v>40360911.5</v>
      </c>
      <c r="E11">
        <v>13407613.950000001</v>
      </c>
      <c r="F11">
        <v>1247796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418920.48000000004</v>
      </c>
      <c r="T11">
        <v>559589.67000000004</v>
      </c>
      <c r="U11">
        <v>205292.15999999997</v>
      </c>
      <c r="V11">
        <v>18440.45</v>
      </c>
    </row>
    <row r="12" spans="1:22" x14ac:dyDescent="0.3">
      <c r="A12" t="s">
        <v>289</v>
      </c>
      <c r="B12">
        <v>14685929.399999999</v>
      </c>
      <c r="C12">
        <v>44991047.149999999</v>
      </c>
      <c r="D12">
        <v>40494557.5</v>
      </c>
      <c r="E12">
        <v>13414924.800000001</v>
      </c>
      <c r="F12">
        <v>1239999.2000000002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416974.38</v>
      </c>
      <c r="T12">
        <v>563249.07000000007</v>
      </c>
      <c r="U12">
        <v>207983.35999999999</v>
      </c>
      <c r="V12">
        <v>18377.939999999999</v>
      </c>
    </row>
    <row r="13" spans="1:22" x14ac:dyDescent="0.3">
      <c r="A13" t="s">
        <v>290</v>
      </c>
      <c r="B13">
        <v>14613376.799999999</v>
      </c>
      <c r="C13">
        <v>44564049.649999999</v>
      </c>
      <c r="D13">
        <v>40012337.5</v>
      </c>
      <c r="E13">
        <v>13300961.550000001</v>
      </c>
      <c r="F13">
        <v>1241759.2000000002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437193.86000000004</v>
      </c>
      <c r="T13">
        <v>587035.17000000004</v>
      </c>
      <c r="U13">
        <v>213588.47999999998</v>
      </c>
      <c r="V13">
        <v>19172.71</v>
      </c>
    </row>
    <row r="14" spans="1:22" x14ac:dyDescent="0.3">
      <c r="A14" t="s">
        <v>291</v>
      </c>
      <c r="B14">
        <v>14748404.399999999</v>
      </c>
      <c r="C14">
        <v>44954769.600000001</v>
      </c>
      <c r="D14">
        <v>40348542.5</v>
      </c>
      <c r="E14">
        <v>13379624.1</v>
      </c>
      <c r="F14">
        <v>1241477.6000000001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428271.74</v>
      </c>
      <c r="T14">
        <v>562189.77</v>
      </c>
      <c r="U14">
        <v>201014.08</v>
      </c>
      <c r="V14">
        <v>17609.96</v>
      </c>
    </row>
    <row r="15" spans="1:22" x14ac:dyDescent="0.3">
      <c r="A15" t="s">
        <v>292</v>
      </c>
      <c r="B15">
        <v>14630716.799999999</v>
      </c>
      <c r="C15">
        <v>44793840.299999997</v>
      </c>
      <c r="D15">
        <v>40381194</v>
      </c>
      <c r="E15">
        <v>13452677.700000001</v>
      </c>
      <c r="F15">
        <v>1259667.2000000002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414050.24</v>
      </c>
      <c r="T15">
        <v>551201.94000000006</v>
      </c>
      <c r="U15">
        <v>199881.91999999998</v>
      </c>
      <c r="V15">
        <v>16975.93</v>
      </c>
    </row>
    <row r="16" spans="1:22" x14ac:dyDescent="0.3">
      <c r="A16" t="s">
        <v>293</v>
      </c>
      <c r="B16">
        <v>14627962.799999999</v>
      </c>
      <c r="C16">
        <v>44770229.850000001</v>
      </c>
      <c r="D16">
        <v>40312110</v>
      </c>
      <c r="E16">
        <v>13386834.300000001</v>
      </c>
      <c r="F16">
        <v>1237174.4000000001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436505.24</v>
      </c>
      <c r="T16">
        <v>580766.04</v>
      </c>
      <c r="U16">
        <v>213375.03999999998</v>
      </c>
      <c r="V16">
        <v>19904.97</v>
      </c>
    </row>
    <row r="17" spans="1:22" x14ac:dyDescent="0.3">
      <c r="A17" t="s">
        <v>294</v>
      </c>
      <c r="B17">
        <v>14663234.399999999</v>
      </c>
      <c r="C17">
        <v>44945136.299999997</v>
      </c>
      <c r="D17">
        <v>40546598.5</v>
      </c>
      <c r="E17">
        <v>13502298.15</v>
      </c>
      <c r="F17">
        <v>1253956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429499.28</v>
      </c>
      <c r="T17">
        <v>576779.22000000009</v>
      </c>
      <c r="U17">
        <v>210219.84</v>
      </c>
      <c r="V17">
        <v>18145.759999999998</v>
      </c>
    </row>
    <row r="18" spans="1:22" x14ac:dyDescent="0.3">
      <c r="A18" t="s">
        <v>295</v>
      </c>
      <c r="B18">
        <v>14720252.399999999</v>
      </c>
      <c r="C18">
        <v>45006137.350000001</v>
      </c>
      <c r="D18">
        <v>40504969.5</v>
      </c>
      <c r="E18">
        <v>13443298.950000001</v>
      </c>
      <c r="F18">
        <v>1246194.4000000001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415637.06</v>
      </c>
      <c r="T18">
        <v>548207.01</v>
      </c>
      <c r="U18">
        <v>195910.08</v>
      </c>
      <c r="V18">
        <v>16583.009999999998</v>
      </c>
    </row>
    <row r="19" spans="1:22" x14ac:dyDescent="0.3">
      <c r="A19" t="s">
        <v>296</v>
      </c>
      <c r="B19">
        <v>14766601.199999999</v>
      </c>
      <c r="C19">
        <v>45152902.350000001</v>
      </c>
      <c r="D19">
        <v>40649730.5</v>
      </c>
      <c r="E19">
        <v>13491171.75</v>
      </c>
      <c r="F19">
        <v>1249397.6000000001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448111.98000000004</v>
      </c>
      <c r="T19">
        <v>604667.70000000007</v>
      </c>
      <c r="U19">
        <v>223731.52</v>
      </c>
      <c r="V19">
        <v>20762.25</v>
      </c>
    </row>
    <row r="20" spans="1:22" x14ac:dyDescent="0.3">
      <c r="A20" t="s">
        <v>297</v>
      </c>
      <c r="B20">
        <v>14686541.399999999</v>
      </c>
      <c r="C20">
        <v>44851088.5</v>
      </c>
      <c r="D20">
        <v>40304719</v>
      </c>
      <c r="E20">
        <v>13341532.65</v>
      </c>
      <c r="F20">
        <v>1227248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435517.22000000003</v>
      </c>
      <c r="T20">
        <v>583067.6100000001</v>
      </c>
      <c r="U20">
        <v>214284.47999999998</v>
      </c>
      <c r="V20">
        <v>19387.03</v>
      </c>
    </row>
    <row r="21" spans="1:22" x14ac:dyDescent="0.3">
      <c r="A21" t="s">
        <v>298</v>
      </c>
      <c r="B21">
        <v>14703605.999999998</v>
      </c>
      <c r="C21">
        <v>45005792.600000001</v>
      </c>
      <c r="D21">
        <v>40570272.5</v>
      </c>
      <c r="E21">
        <v>13500724.35</v>
      </c>
      <c r="F21">
        <v>1252222.4000000001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431355.56</v>
      </c>
      <c r="T21">
        <v>571675.32000000007</v>
      </c>
      <c r="U21">
        <v>206517.12</v>
      </c>
      <c r="V21">
        <v>17476.009999999998</v>
      </c>
    </row>
    <row r="22" spans="1:22" x14ac:dyDescent="0.3">
      <c r="A22" t="s">
        <v>299</v>
      </c>
      <c r="B22">
        <v>14774893.799999999</v>
      </c>
      <c r="C22">
        <v>45268669.399999999</v>
      </c>
      <c r="D22">
        <v>40887078.5</v>
      </c>
      <c r="E22">
        <v>13638770.4</v>
      </c>
      <c r="F22">
        <v>1274908.8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422862.58</v>
      </c>
      <c r="T22">
        <v>555323.58000000007</v>
      </c>
      <c r="U22">
        <v>200308.8</v>
      </c>
      <c r="V22">
        <v>17324.2</v>
      </c>
    </row>
    <row r="23" spans="1:22" x14ac:dyDescent="0.3">
      <c r="A23" t="s">
        <v>300</v>
      </c>
      <c r="B23">
        <v>14912297.999999998</v>
      </c>
      <c r="C23">
        <v>45415050.25</v>
      </c>
      <c r="D23">
        <v>40786169.5</v>
      </c>
      <c r="E23">
        <v>13524184.950000001</v>
      </c>
      <c r="F23">
        <v>1257731.2000000002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430038.2</v>
      </c>
      <c r="T23">
        <v>573668.7300000001</v>
      </c>
      <c r="U23">
        <v>206572.79999999999</v>
      </c>
      <c r="V23">
        <v>17154.53</v>
      </c>
    </row>
    <row r="24" spans="1:22" x14ac:dyDescent="0.3">
      <c r="A24" t="s">
        <v>301</v>
      </c>
      <c r="B24">
        <v>14722649.399999999</v>
      </c>
      <c r="C24">
        <v>45068497.699999996</v>
      </c>
      <c r="D24">
        <v>40613640</v>
      </c>
      <c r="E24">
        <v>13498089.15</v>
      </c>
      <c r="F24">
        <v>1251861.6000000001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429329.62</v>
      </c>
      <c r="T24">
        <v>580149.72000000009</v>
      </c>
      <c r="U24">
        <v>216326.08</v>
      </c>
      <c r="V24">
        <v>20110.36</v>
      </c>
    </row>
    <row r="25" spans="1:22" x14ac:dyDescent="0.3">
      <c r="A25" t="s">
        <v>302</v>
      </c>
      <c r="B25">
        <v>14747068.199999999</v>
      </c>
      <c r="C25">
        <v>45025709.299999997</v>
      </c>
      <c r="D25">
        <v>40567631.5</v>
      </c>
      <c r="E25">
        <v>13522318.35</v>
      </c>
      <c r="F25">
        <v>1261770.4000000001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427862.56</v>
      </c>
      <c r="T25">
        <v>576692.55000000005</v>
      </c>
      <c r="U25">
        <v>209421.75999999998</v>
      </c>
      <c r="V25">
        <v>18038.599999999999</v>
      </c>
    </row>
    <row r="26" spans="1:22" x14ac:dyDescent="0.3">
      <c r="A26" t="s">
        <v>303</v>
      </c>
      <c r="B26">
        <v>14761195.199999999</v>
      </c>
      <c r="C26">
        <v>45126130.049999997</v>
      </c>
      <c r="D26">
        <v>40669395.5</v>
      </c>
      <c r="E26">
        <v>13532721.9</v>
      </c>
      <c r="F26">
        <v>1257440.8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423112.08</v>
      </c>
      <c r="T26">
        <v>577809.63</v>
      </c>
      <c r="U26">
        <v>214061.75999999998</v>
      </c>
      <c r="V26">
        <v>19047.689999999999</v>
      </c>
    </row>
    <row r="27" spans="1:22" x14ac:dyDescent="0.3">
      <c r="A27" t="s">
        <v>304</v>
      </c>
      <c r="B27">
        <v>14723659.199999999</v>
      </c>
      <c r="C27">
        <v>44902032.699999996</v>
      </c>
      <c r="D27">
        <v>40351050.5</v>
      </c>
      <c r="E27">
        <v>13414165.35</v>
      </c>
      <c r="F27">
        <v>1257062.4000000001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445088.04000000004</v>
      </c>
      <c r="T27">
        <v>599140.08000000007</v>
      </c>
      <c r="U27">
        <v>221244.47999999998</v>
      </c>
      <c r="V27">
        <v>20280.03</v>
      </c>
    </row>
    <row r="28" spans="1:22" x14ac:dyDescent="0.3">
      <c r="A28" t="s">
        <v>305</v>
      </c>
      <c r="B28">
        <v>14605838.999999998</v>
      </c>
      <c r="C28">
        <v>44642032.100000001</v>
      </c>
      <c r="D28">
        <v>40182530</v>
      </c>
      <c r="E28">
        <v>13395096.75</v>
      </c>
      <c r="F28">
        <v>1256349.6000000001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422692.92000000004</v>
      </c>
      <c r="T28">
        <v>565483.2300000001</v>
      </c>
      <c r="U28">
        <v>205190.08</v>
      </c>
      <c r="V28">
        <v>17288.48</v>
      </c>
    </row>
    <row r="29" spans="1:22" x14ac:dyDescent="0.3">
      <c r="A29" t="s">
        <v>306</v>
      </c>
      <c r="B29">
        <v>14711623.199999999</v>
      </c>
      <c r="C29">
        <v>45000572.100000001</v>
      </c>
      <c r="D29">
        <v>40467549</v>
      </c>
      <c r="E29">
        <v>13409480.550000001</v>
      </c>
      <c r="F29">
        <v>1240157.6000000001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413960.42000000004</v>
      </c>
      <c r="T29">
        <v>550797.4800000001</v>
      </c>
      <c r="U29">
        <v>196903.03999999998</v>
      </c>
      <c r="V29">
        <v>17065.23</v>
      </c>
    </row>
    <row r="30" spans="1:22" x14ac:dyDescent="0.3">
      <c r="A30" t="s">
        <v>307</v>
      </c>
      <c r="B30">
        <v>14823608.999999998</v>
      </c>
      <c r="C30">
        <v>45225920.399999999</v>
      </c>
      <c r="D30">
        <v>40659363.5</v>
      </c>
      <c r="E30">
        <v>13481335.5</v>
      </c>
      <c r="F30">
        <v>1249837.6000000001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440626.98000000004</v>
      </c>
      <c r="T30">
        <v>598369.68000000005</v>
      </c>
      <c r="U30">
        <v>222887.03999999998</v>
      </c>
      <c r="V30">
        <v>21030.149999999998</v>
      </c>
    </row>
    <row r="31" spans="1:22" x14ac:dyDescent="0.3">
      <c r="A31" t="s">
        <v>308</v>
      </c>
      <c r="B31">
        <v>14701086.6</v>
      </c>
      <c r="C31">
        <v>45005339.5</v>
      </c>
      <c r="D31">
        <v>40463321.5</v>
      </c>
      <c r="E31">
        <v>13374811.200000001</v>
      </c>
      <c r="F31">
        <v>1231560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434279.7</v>
      </c>
      <c r="T31">
        <v>591821.28</v>
      </c>
      <c r="U31">
        <v>215759.99999999997</v>
      </c>
      <c r="V31">
        <v>18645.84</v>
      </c>
    </row>
    <row r="34" spans="1:22" x14ac:dyDescent="0.3">
      <c r="A34" t="s">
        <v>330</v>
      </c>
      <c r="B34">
        <f>AVERAGE(B2:B31)</f>
        <v>14716243.460000001</v>
      </c>
      <c r="C34">
        <f t="shared" ref="C34:V34" si="0">AVERAGE(C2:C31)</f>
        <v>44984292.348333336</v>
      </c>
      <c r="D34">
        <f t="shared" si="0"/>
        <v>40495586.666666664</v>
      </c>
      <c r="E34">
        <f t="shared" si="0"/>
        <v>13459907.725</v>
      </c>
      <c r="F34">
        <f t="shared" si="0"/>
        <v>1252001.2266666666</v>
      </c>
      <c r="G34">
        <f t="shared" si="0"/>
        <v>0</v>
      </c>
      <c r="H34">
        <f t="shared" si="0"/>
        <v>0</v>
      </c>
      <c r="I34">
        <f t="shared" si="0"/>
        <v>0</v>
      </c>
      <c r="J34">
        <f t="shared" si="0"/>
        <v>0</v>
      </c>
      <c r="K34">
        <f t="shared" si="0"/>
        <v>0</v>
      </c>
      <c r="L34">
        <f t="shared" si="0"/>
        <v>0</v>
      </c>
      <c r="M34">
        <f t="shared" si="0"/>
        <v>0</v>
      </c>
      <c r="N34">
        <f t="shared" si="0"/>
        <v>0</v>
      </c>
      <c r="O34">
        <f t="shared" si="0"/>
        <v>0</v>
      </c>
      <c r="P34">
        <f t="shared" si="0"/>
        <v>0</v>
      </c>
      <c r="Q34">
        <f t="shared" si="0"/>
        <v>0</v>
      </c>
      <c r="R34">
        <f t="shared" si="0"/>
        <v>0</v>
      </c>
      <c r="S34">
        <f t="shared" si="0"/>
        <v>430234.80599999998</v>
      </c>
      <c r="T34">
        <f t="shared" si="0"/>
        <v>577047.57600000012</v>
      </c>
      <c r="U34">
        <f t="shared" si="0"/>
        <v>211012.97066666663</v>
      </c>
      <c r="V34">
        <f t="shared" si="0"/>
        <v>18747.939666666665</v>
      </c>
    </row>
  </sheetData>
  <phoneticPr fontId="5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15619-6621-4043-B56B-57F8CE45B3D9}">
  <dimension ref="A1:X23"/>
  <sheetViews>
    <sheetView workbookViewId="0">
      <selection activeCell="B14" sqref="B14:V23"/>
    </sheetView>
  </sheetViews>
  <sheetFormatPr defaultColWidth="10.90625" defaultRowHeight="15.6" x14ac:dyDescent="0.3"/>
  <cols>
    <col min="1" max="1" width="18.36328125" customWidth="1"/>
  </cols>
  <sheetData>
    <row r="1" spans="1:24" x14ac:dyDescent="0.3">
      <c r="A1" t="s">
        <v>331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309</v>
      </c>
      <c r="I1" t="s">
        <v>310</v>
      </c>
      <c r="J1" t="s">
        <v>311</v>
      </c>
      <c r="K1" t="s">
        <v>6</v>
      </c>
      <c r="L1" t="s">
        <v>312</v>
      </c>
      <c r="M1" t="s">
        <v>313</v>
      </c>
      <c r="N1" t="s">
        <v>314</v>
      </c>
      <c r="O1" t="s">
        <v>7</v>
      </c>
      <c r="P1" t="s">
        <v>315</v>
      </c>
      <c r="Q1" t="s">
        <v>316</v>
      </c>
      <c r="R1" t="s">
        <v>317</v>
      </c>
      <c r="S1" t="s">
        <v>8</v>
      </c>
      <c r="T1" t="s">
        <v>318</v>
      </c>
      <c r="U1" t="s">
        <v>319</v>
      </c>
      <c r="V1" t="s">
        <v>320</v>
      </c>
    </row>
    <row r="2" spans="1:24" x14ac:dyDescent="0.3">
      <c r="A2" t="s">
        <v>321</v>
      </c>
      <c r="B2">
        <v>446473.03999999992</v>
      </c>
      <c r="C2">
        <v>1292806.5900000001</v>
      </c>
      <c r="D2">
        <v>1049726.25</v>
      </c>
      <c r="E2">
        <v>308095.13999999996</v>
      </c>
      <c r="F2">
        <v>24223.466666666667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X2">
        <f>SUM(B2:V2)</f>
        <v>3121324.4866666668</v>
      </c>
    </row>
    <row r="3" spans="1:24" x14ac:dyDescent="0.3">
      <c r="A3" t="s">
        <v>322</v>
      </c>
      <c r="B3">
        <v>14641748.1</v>
      </c>
      <c r="C3">
        <v>44735068.633333333</v>
      </c>
      <c r="D3">
        <v>40251177.950000003</v>
      </c>
      <c r="E3">
        <v>13387576.669999998</v>
      </c>
      <c r="F3">
        <v>1248624.6666666667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X3">
        <f t="shared" ref="X3:X11" si="0">SUM(B3:V3)</f>
        <v>114264196.02000001</v>
      </c>
    </row>
    <row r="4" spans="1:24" x14ac:dyDescent="0.3">
      <c r="A4" t="s">
        <v>323</v>
      </c>
      <c r="B4">
        <v>447790.88</v>
      </c>
      <c r="C4">
        <v>1297304.1000000003</v>
      </c>
      <c r="D4">
        <v>1056140.3333333333</v>
      </c>
      <c r="E4">
        <v>311954.61000000004</v>
      </c>
      <c r="F4">
        <v>24874.080000000002</v>
      </c>
      <c r="G4">
        <v>4091.8539999999998</v>
      </c>
      <c r="H4">
        <v>4552.8356666666677</v>
      </c>
      <c r="I4">
        <v>1390.1760000000004</v>
      </c>
      <c r="J4">
        <v>78.478666666666669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X4">
        <f t="shared" si="0"/>
        <v>3148177.3476666668</v>
      </c>
    </row>
    <row r="5" spans="1:24" x14ac:dyDescent="0.3">
      <c r="A5" t="s">
        <v>324</v>
      </c>
      <c r="B5">
        <v>14727289.039999999</v>
      </c>
      <c r="C5">
        <v>45001596.5</v>
      </c>
      <c r="D5">
        <v>40499746.716666669</v>
      </c>
      <c r="E5">
        <v>13459696.664999999</v>
      </c>
      <c r="F5">
        <v>1251070.7733333332</v>
      </c>
      <c r="G5">
        <v>498427.54333333333</v>
      </c>
      <c r="H5">
        <v>670745.39833333332</v>
      </c>
      <c r="I5">
        <v>246231.07199999996</v>
      </c>
      <c r="J5">
        <v>22126.01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X5">
        <f t="shared" si="0"/>
        <v>116376929.71866664</v>
      </c>
    </row>
    <row r="6" spans="1:24" x14ac:dyDescent="0.3">
      <c r="A6" t="s">
        <v>325</v>
      </c>
      <c r="B6">
        <v>453841.52000000008</v>
      </c>
      <c r="C6">
        <v>1314401.4016666666</v>
      </c>
      <c r="D6">
        <v>1067525.1333333333</v>
      </c>
      <c r="E6">
        <v>313054.74500000005</v>
      </c>
      <c r="F6">
        <v>24608.906666666666</v>
      </c>
      <c r="G6">
        <v>0</v>
      </c>
      <c r="H6">
        <v>0</v>
      </c>
      <c r="I6">
        <v>0</v>
      </c>
      <c r="J6">
        <v>0</v>
      </c>
      <c r="K6">
        <v>9802.1200000000008</v>
      </c>
      <c r="L6">
        <v>11132.92</v>
      </c>
      <c r="M6">
        <v>3337.04</v>
      </c>
      <c r="N6">
        <v>188.7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X6">
        <f t="shared" si="0"/>
        <v>3197892.4866666668</v>
      </c>
    </row>
    <row r="7" spans="1:24" x14ac:dyDescent="0.3">
      <c r="A7" t="s">
        <v>326</v>
      </c>
      <c r="B7">
        <v>14753533.979999999</v>
      </c>
      <c r="C7">
        <v>45118793.441666678</v>
      </c>
      <c r="D7">
        <v>40651889.533333331</v>
      </c>
      <c r="E7">
        <v>13516468.755000001</v>
      </c>
      <c r="F7">
        <v>1255664.0799999996</v>
      </c>
      <c r="G7">
        <v>0</v>
      </c>
      <c r="H7">
        <v>0</v>
      </c>
      <c r="I7">
        <v>0</v>
      </c>
      <c r="J7">
        <v>0</v>
      </c>
      <c r="K7">
        <v>1089940.5450000002</v>
      </c>
      <c r="L7">
        <v>1495062.8666666669</v>
      </c>
      <c r="M7">
        <v>558543.26500000001</v>
      </c>
      <c r="N7">
        <v>51046.466666666667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X7">
        <f t="shared" si="0"/>
        <v>118490942.93333334</v>
      </c>
    </row>
    <row r="8" spans="1:24" x14ac:dyDescent="0.3">
      <c r="A8" t="s">
        <v>327</v>
      </c>
      <c r="B8">
        <v>450616.61999999994</v>
      </c>
      <c r="C8">
        <v>1303697.7349999996</v>
      </c>
      <c r="D8">
        <v>1058614.1333333333</v>
      </c>
      <c r="E8">
        <v>311037.17</v>
      </c>
      <c r="F8">
        <v>24545.546666666658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5334.48</v>
      </c>
      <c r="P8">
        <v>6008.911000000001</v>
      </c>
      <c r="Q8">
        <v>1882.1593333333333</v>
      </c>
      <c r="R8">
        <v>123.39500000000001</v>
      </c>
      <c r="S8">
        <v>0</v>
      </c>
      <c r="T8">
        <v>0</v>
      </c>
      <c r="U8">
        <v>0</v>
      </c>
      <c r="V8">
        <v>0</v>
      </c>
      <c r="X8">
        <f t="shared" si="0"/>
        <v>3161860.1503333328</v>
      </c>
    </row>
    <row r="9" spans="1:24" x14ac:dyDescent="0.3">
      <c r="A9" t="s">
        <v>328</v>
      </c>
      <c r="B9">
        <v>14755123.140000002</v>
      </c>
      <c r="C9">
        <v>45100219.953333333</v>
      </c>
      <c r="D9">
        <v>40602608.916666664</v>
      </c>
      <c r="E9">
        <v>13492144.395000001</v>
      </c>
      <c r="F9">
        <v>1254054.8533333337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671721.29066666658</v>
      </c>
      <c r="P9">
        <v>911356.82300000021</v>
      </c>
      <c r="Q9">
        <v>336758.85400000005</v>
      </c>
      <c r="R9">
        <v>30377.012333333329</v>
      </c>
      <c r="S9">
        <v>0</v>
      </c>
      <c r="T9">
        <v>0</v>
      </c>
      <c r="U9">
        <v>0</v>
      </c>
      <c r="V9">
        <v>0</v>
      </c>
      <c r="X9">
        <f t="shared" si="0"/>
        <v>117154365.23833333</v>
      </c>
    </row>
    <row r="10" spans="1:24" x14ac:dyDescent="0.3">
      <c r="A10" t="s">
        <v>329</v>
      </c>
      <c r="B10">
        <v>445126.98000000004</v>
      </c>
      <c r="C10">
        <v>1287362.4950000001</v>
      </c>
      <c r="D10">
        <v>1044703.6</v>
      </c>
      <c r="E10">
        <v>307746.52500000002</v>
      </c>
      <c r="F10">
        <v>24468.69333333334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3407.172</v>
      </c>
      <c r="T10">
        <v>3845.9009999999994</v>
      </c>
      <c r="U10">
        <v>1219.0826666666665</v>
      </c>
      <c r="V10">
        <v>83.048999999999978</v>
      </c>
      <c r="X10">
        <f t="shared" si="0"/>
        <v>3117963.4980000001</v>
      </c>
    </row>
    <row r="11" spans="1:24" x14ac:dyDescent="0.3">
      <c r="A11" t="s">
        <v>330</v>
      </c>
      <c r="B11">
        <v>14716243.460000001</v>
      </c>
      <c r="C11">
        <v>44984292.348333336</v>
      </c>
      <c r="D11">
        <v>40495586.666666664</v>
      </c>
      <c r="E11">
        <v>13459907.725</v>
      </c>
      <c r="F11">
        <v>1252001.2266666666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430234.80599999998</v>
      </c>
      <c r="T11">
        <v>577047.57600000012</v>
      </c>
      <c r="U11">
        <v>211012.97066666663</v>
      </c>
      <c r="V11">
        <v>18747.939666666665</v>
      </c>
      <c r="X11">
        <f t="shared" si="0"/>
        <v>116145074.71899998</v>
      </c>
    </row>
    <row r="14" spans="1:24" x14ac:dyDescent="0.3">
      <c r="B14">
        <f t="shared" ref="B14:B23" si="1">B2/$X2</f>
        <v>0.1430396108790338</v>
      </c>
      <c r="C14">
        <f t="shared" ref="C14:V14" si="2">C2/$X2</f>
        <v>0.41418525870106426</v>
      </c>
      <c r="D14">
        <f t="shared" si="2"/>
        <v>0.33630795339738179</v>
      </c>
      <c r="E14">
        <f t="shared" si="2"/>
        <v>9.8706539905122695E-2</v>
      </c>
      <c r="F14">
        <f t="shared" si="2"/>
        <v>7.7606371173973825E-3</v>
      </c>
      <c r="G14">
        <f t="shared" si="2"/>
        <v>0</v>
      </c>
      <c r="H14">
        <f t="shared" si="2"/>
        <v>0</v>
      </c>
      <c r="I14">
        <f t="shared" si="2"/>
        <v>0</v>
      </c>
      <c r="J14">
        <f t="shared" si="2"/>
        <v>0</v>
      </c>
      <c r="K14">
        <f t="shared" si="2"/>
        <v>0</v>
      </c>
      <c r="L14">
        <f t="shared" si="2"/>
        <v>0</v>
      </c>
      <c r="M14">
        <f t="shared" si="2"/>
        <v>0</v>
      </c>
      <c r="N14">
        <f t="shared" si="2"/>
        <v>0</v>
      </c>
      <c r="O14">
        <f t="shared" si="2"/>
        <v>0</v>
      </c>
      <c r="P14">
        <f t="shared" si="2"/>
        <v>0</v>
      </c>
      <c r="Q14">
        <f t="shared" si="2"/>
        <v>0</v>
      </c>
      <c r="R14">
        <f t="shared" si="2"/>
        <v>0</v>
      </c>
      <c r="S14">
        <f t="shared" si="2"/>
        <v>0</v>
      </c>
      <c r="T14">
        <f t="shared" si="2"/>
        <v>0</v>
      </c>
      <c r="U14">
        <f t="shared" si="2"/>
        <v>0</v>
      </c>
      <c r="V14">
        <f t="shared" si="2"/>
        <v>0</v>
      </c>
    </row>
    <row r="15" spans="1:24" x14ac:dyDescent="0.3">
      <c r="B15">
        <f t="shared" si="1"/>
        <v>0.12813942258375677</v>
      </c>
      <c r="C15">
        <f t="shared" ref="C15:V15" si="3">C3/$X3</f>
        <v>0.39150556509847773</v>
      </c>
      <c r="D15">
        <f t="shared" si="3"/>
        <v>0.35226413305314569</v>
      </c>
      <c r="E15">
        <f t="shared" si="3"/>
        <v>0.11716335594447039</v>
      </c>
      <c r="F15">
        <f t="shared" si="3"/>
        <v>1.0927523320149351E-2</v>
      </c>
      <c r="G15">
        <f t="shared" si="3"/>
        <v>0</v>
      </c>
      <c r="H15">
        <f t="shared" si="3"/>
        <v>0</v>
      </c>
      <c r="I15">
        <f t="shared" si="3"/>
        <v>0</v>
      </c>
      <c r="J15">
        <f t="shared" si="3"/>
        <v>0</v>
      </c>
      <c r="K15">
        <f t="shared" si="3"/>
        <v>0</v>
      </c>
      <c r="L15">
        <f t="shared" si="3"/>
        <v>0</v>
      </c>
      <c r="M15">
        <f t="shared" si="3"/>
        <v>0</v>
      </c>
      <c r="N15">
        <f t="shared" si="3"/>
        <v>0</v>
      </c>
      <c r="O15">
        <f t="shared" si="3"/>
        <v>0</v>
      </c>
      <c r="P15">
        <f t="shared" si="3"/>
        <v>0</v>
      </c>
      <c r="Q15">
        <f t="shared" si="3"/>
        <v>0</v>
      </c>
      <c r="R15">
        <f t="shared" si="3"/>
        <v>0</v>
      </c>
      <c r="S15">
        <f t="shared" si="3"/>
        <v>0</v>
      </c>
      <c r="T15">
        <f t="shared" si="3"/>
        <v>0</v>
      </c>
      <c r="U15">
        <f t="shared" si="3"/>
        <v>0</v>
      </c>
      <c r="V15">
        <f t="shared" si="3"/>
        <v>0</v>
      </c>
    </row>
    <row r="16" spans="1:24" x14ac:dyDescent="0.3">
      <c r="B16">
        <f t="shared" si="1"/>
        <v>0.14223813672120122</v>
      </c>
      <c r="C16">
        <f t="shared" ref="C16:V16" si="4">C4/$X4</f>
        <v>0.41208100965516525</v>
      </c>
      <c r="D16">
        <f t="shared" si="4"/>
        <v>0.33547675899393414</v>
      </c>
      <c r="E16">
        <f t="shared" si="4"/>
        <v>9.9090545274144515E-2</v>
      </c>
      <c r="F16">
        <f t="shared" si="4"/>
        <v>7.9011050690762103E-3</v>
      </c>
      <c r="G16">
        <f t="shared" si="4"/>
        <v>1.2997533328396372E-3</v>
      </c>
      <c r="H16">
        <f t="shared" si="4"/>
        <v>1.4461814452864578E-3</v>
      </c>
      <c r="I16">
        <f t="shared" si="4"/>
        <v>4.4158122191888477E-4</v>
      </c>
      <c r="J16">
        <f t="shared" si="4"/>
        <v>2.4928286433682863E-5</v>
      </c>
      <c r="K16">
        <f t="shared" si="4"/>
        <v>0</v>
      </c>
      <c r="L16">
        <f t="shared" si="4"/>
        <v>0</v>
      </c>
      <c r="M16">
        <f t="shared" si="4"/>
        <v>0</v>
      </c>
      <c r="N16">
        <f t="shared" si="4"/>
        <v>0</v>
      </c>
      <c r="O16">
        <f t="shared" si="4"/>
        <v>0</v>
      </c>
      <c r="P16">
        <f t="shared" si="4"/>
        <v>0</v>
      </c>
      <c r="Q16">
        <f t="shared" si="4"/>
        <v>0</v>
      </c>
      <c r="R16">
        <f t="shared" si="4"/>
        <v>0</v>
      </c>
      <c r="S16">
        <f t="shared" si="4"/>
        <v>0</v>
      </c>
      <c r="T16">
        <f t="shared" si="4"/>
        <v>0</v>
      </c>
      <c r="U16">
        <f t="shared" si="4"/>
        <v>0</v>
      </c>
      <c r="V16">
        <f t="shared" si="4"/>
        <v>0</v>
      </c>
    </row>
    <row r="17" spans="2:22" x14ac:dyDescent="0.3">
      <c r="B17">
        <f t="shared" si="1"/>
        <v>0.1265481833521663</v>
      </c>
      <c r="C17">
        <f t="shared" ref="C17:V17" si="5">C5/$X5</f>
        <v>0.38668829474010286</v>
      </c>
      <c r="D17">
        <f t="shared" si="5"/>
        <v>0.34800494234185475</v>
      </c>
      <c r="E17">
        <f t="shared" si="5"/>
        <v>0.11565605569366631</v>
      </c>
      <c r="F17">
        <f t="shared" si="5"/>
        <v>1.0750161362374073E-2</v>
      </c>
      <c r="G17">
        <f t="shared" si="5"/>
        <v>4.2828724261608228E-3</v>
      </c>
      <c r="H17">
        <f t="shared" si="5"/>
        <v>5.7635598391778762E-3</v>
      </c>
      <c r="I17">
        <f t="shared" si="5"/>
        <v>2.1158065657450056E-3</v>
      </c>
      <c r="J17">
        <f t="shared" si="5"/>
        <v>1.9012367875220743E-4</v>
      </c>
      <c r="K17">
        <f t="shared" si="5"/>
        <v>0</v>
      </c>
      <c r="L17">
        <f t="shared" si="5"/>
        <v>0</v>
      </c>
      <c r="M17">
        <f t="shared" si="5"/>
        <v>0</v>
      </c>
      <c r="N17">
        <f t="shared" si="5"/>
        <v>0</v>
      </c>
      <c r="O17">
        <f t="shared" si="5"/>
        <v>0</v>
      </c>
      <c r="P17">
        <f t="shared" si="5"/>
        <v>0</v>
      </c>
      <c r="Q17">
        <f t="shared" si="5"/>
        <v>0</v>
      </c>
      <c r="R17">
        <f t="shared" si="5"/>
        <v>0</v>
      </c>
      <c r="S17">
        <f t="shared" si="5"/>
        <v>0</v>
      </c>
      <c r="T17">
        <f t="shared" si="5"/>
        <v>0</v>
      </c>
      <c r="U17">
        <f t="shared" si="5"/>
        <v>0</v>
      </c>
      <c r="V17">
        <f t="shared" si="5"/>
        <v>0</v>
      </c>
    </row>
    <row r="18" spans="2:22" x14ac:dyDescent="0.3">
      <c r="B18">
        <f t="shared" si="1"/>
        <v>0.14191894251987916</v>
      </c>
      <c r="C18">
        <f t="shared" ref="C18:V18" si="6">C6/$X6</f>
        <v>0.4110211356845011</v>
      </c>
      <c r="D18">
        <f t="shared" si="6"/>
        <v>0.33382145828363086</v>
      </c>
      <c r="E18">
        <f t="shared" si="6"/>
        <v>9.7894080650070145E-2</v>
      </c>
      <c r="F18">
        <f t="shared" si="6"/>
        <v>7.6953514757833012E-3</v>
      </c>
      <c r="G18">
        <f t="shared" si="6"/>
        <v>0</v>
      </c>
      <c r="H18">
        <f t="shared" si="6"/>
        <v>0</v>
      </c>
      <c r="I18">
        <f t="shared" si="6"/>
        <v>0</v>
      </c>
      <c r="J18">
        <f t="shared" si="6"/>
        <v>0</v>
      </c>
      <c r="K18">
        <f t="shared" si="6"/>
        <v>3.0651812219669936E-3</v>
      </c>
      <c r="L18">
        <f t="shared" si="6"/>
        <v>3.4813302968807543E-3</v>
      </c>
      <c r="M18">
        <f t="shared" si="6"/>
        <v>1.0435122549971572E-3</v>
      </c>
      <c r="N18">
        <f t="shared" si="6"/>
        <v>5.9007612290522008E-5</v>
      </c>
      <c r="O18">
        <f t="shared" si="6"/>
        <v>0</v>
      </c>
      <c r="P18">
        <f t="shared" si="6"/>
        <v>0</v>
      </c>
      <c r="Q18">
        <f t="shared" si="6"/>
        <v>0</v>
      </c>
      <c r="R18">
        <f t="shared" si="6"/>
        <v>0</v>
      </c>
      <c r="S18">
        <f t="shared" si="6"/>
        <v>0</v>
      </c>
      <c r="T18">
        <f t="shared" si="6"/>
        <v>0</v>
      </c>
      <c r="U18">
        <f t="shared" si="6"/>
        <v>0</v>
      </c>
      <c r="V18">
        <f t="shared" si="6"/>
        <v>0</v>
      </c>
    </row>
    <row r="19" spans="2:22" x14ac:dyDescent="0.3">
      <c r="B19">
        <f t="shared" si="1"/>
        <v>0.12451191301854009</v>
      </c>
      <c r="C19">
        <f t="shared" ref="C19:V19" si="7">C7/$X7</f>
        <v>0.38077841499710152</v>
      </c>
      <c r="D19">
        <f t="shared" si="7"/>
        <v>0.34308014205107085</v>
      </c>
      <c r="E19">
        <f t="shared" si="7"/>
        <v>0.11407174607940106</v>
      </c>
      <c r="F19">
        <f t="shared" si="7"/>
        <v>1.059713129894219E-2</v>
      </c>
      <c r="G19">
        <f t="shared" si="7"/>
        <v>0</v>
      </c>
      <c r="H19">
        <f t="shared" si="7"/>
        <v>0</v>
      </c>
      <c r="I19">
        <f t="shared" si="7"/>
        <v>0</v>
      </c>
      <c r="J19">
        <f t="shared" si="7"/>
        <v>0</v>
      </c>
      <c r="K19">
        <f t="shared" si="7"/>
        <v>9.1985135573883856E-3</v>
      </c>
      <c r="L19">
        <f t="shared" si="7"/>
        <v>1.2617528645272368E-2</v>
      </c>
      <c r="M19">
        <f t="shared" si="7"/>
        <v>4.7138055548621438E-3</v>
      </c>
      <c r="N19">
        <f t="shared" si="7"/>
        <v>4.3080479742141126E-4</v>
      </c>
      <c r="O19">
        <f t="shared" si="7"/>
        <v>0</v>
      </c>
      <c r="P19">
        <f t="shared" si="7"/>
        <v>0</v>
      </c>
      <c r="Q19">
        <f t="shared" si="7"/>
        <v>0</v>
      </c>
      <c r="R19">
        <f t="shared" si="7"/>
        <v>0</v>
      </c>
      <c r="S19">
        <f t="shared" si="7"/>
        <v>0</v>
      </c>
      <c r="T19">
        <f t="shared" si="7"/>
        <v>0</v>
      </c>
      <c r="U19">
        <f t="shared" si="7"/>
        <v>0</v>
      </c>
      <c r="V19">
        <f t="shared" si="7"/>
        <v>0</v>
      </c>
    </row>
    <row r="20" spans="2:22" x14ac:dyDescent="0.3">
      <c r="B20">
        <f t="shared" si="1"/>
        <v>0.14251630324399217</v>
      </c>
      <c r="C20">
        <f t="shared" ref="C20:V20" si="8">C8/$X8</f>
        <v>0.41231986015022198</v>
      </c>
      <c r="D20">
        <f t="shared" si="8"/>
        <v>0.33480738647524655</v>
      </c>
      <c r="E20">
        <f t="shared" si="8"/>
        <v>9.8371577239812297E-2</v>
      </c>
      <c r="F20">
        <f t="shared" si="8"/>
        <v>7.7630083240964954E-3</v>
      </c>
      <c r="G20">
        <f t="shared" si="8"/>
        <v>0</v>
      </c>
      <c r="H20">
        <f t="shared" si="8"/>
        <v>0</v>
      </c>
      <c r="I20">
        <f t="shared" si="8"/>
        <v>0</v>
      </c>
      <c r="J20">
        <f t="shared" si="8"/>
        <v>0</v>
      </c>
      <c r="K20">
        <f t="shared" si="8"/>
        <v>0</v>
      </c>
      <c r="L20">
        <f t="shared" si="8"/>
        <v>0</v>
      </c>
      <c r="M20">
        <f t="shared" si="8"/>
        <v>0</v>
      </c>
      <c r="N20">
        <f t="shared" si="8"/>
        <v>0</v>
      </c>
      <c r="O20">
        <f t="shared" si="8"/>
        <v>1.6871334424571633E-3</v>
      </c>
      <c r="P20">
        <f t="shared" si="8"/>
        <v>1.9004354127953836E-3</v>
      </c>
      <c r="Q20">
        <f t="shared" si="8"/>
        <v>5.9526963364743069E-4</v>
      </c>
      <c r="R20">
        <f t="shared" si="8"/>
        <v>3.9026077730538249E-5</v>
      </c>
      <c r="S20">
        <f t="shared" si="8"/>
        <v>0</v>
      </c>
      <c r="T20">
        <f t="shared" si="8"/>
        <v>0</v>
      </c>
      <c r="U20">
        <f t="shared" si="8"/>
        <v>0</v>
      </c>
      <c r="V20">
        <f t="shared" si="8"/>
        <v>0</v>
      </c>
    </row>
    <row r="21" spans="2:22" x14ac:dyDescent="0.3">
      <c r="B21">
        <f t="shared" si="1"/>
        <v>0.12594599535393217</v>
      </c>
      <c r="C21">
        <f t="shared" ref="C21:V21" si="9">C9/$X9</f>
        <v>0.3849640588430791</v>
      </c>
      <c r="D21">
        <f t="shared" si="9"/>
        <v>0.34657358975968694</v>
      </c>
      <c r="E21">
        <f t="shared" si="9"/>
        <v>0.11516552855330843</v>
      </c>
      <c r="F21">
        <f t="shared" si="9"/>
        <v>1.0704294720748506E-2</v>
      </c>
      <c r="G21">
        <f t="shared" si="9"/>
        <v>0</v>
      </c>
      <c r="H21">
        <f t="shared" si="9"/>
        <v>0</v>
      </c>
      <c r="I21">
        <f t="shared" si="9"/>
        <v>0</v>
      </c>
      <c r="J21">
        <f t="shared" si="9"/>
        <v>0</v>
      </c>
      <c r="K21">
        <f t="shared" si="9"/>
        <v>0</v>
      </c>
      <c r="L21">
        <f t="shared" si="9"/>
        <v>0</v>
      </c>
      <c r="M21">
        <f t="shared" si="9"/>
        <v>0</v>
      </c>
      <c r="N21">
        <f t="shared" si="9"/>
        <v>0</v>
      </c>
      <c r="O21">
        <f t="shared" si="9"/>
        <v>5.7336428676827223E-3</v>
      </c>
      <c r="P21">
        <f t="shared" si="9"/>
        <v>7.7791110996673386E-3</v>
      </c>
      <c r="Q21">
        <f t="shared" si="9"/>
        <v>2.8744883156074782E-3</v>
      </c>
      <c r="R21">
        <f t="shared" si="9"/>
        <v>2.5929048628735058E-4</v>
      </c>
      <c r="S21">
        <f t="shared" si="9"/>
        <v>0</v>
      </c>
      <c r="T21">
        <f t="shared" si="9"/>
        <v>0</v>
      </c>
      <c r="U21">
        <f t="shared" si="9"/>
        <v>0</v>
      </c>
      <c r="V21">
        <f t="shared" si="9"/>
        <v>0</v>
      </c>
    </row>
    <row r="22" spans="2:22" x14ac:dyDescent="0.3">
      <c r="B22">
        <f t="shared" si="1"/>
        <v>0.1427620882301939</v>
      </c>
      <c r="C22">
        <f t="shared" ref="C22:V22" si="10">C10/$X10</f>
        <v>0.41288568510368112</v>
      </c>
      <c r="D22">
        <f t="shared" si="10"/>
        <v>0.3350595992127936</v>
      </c>
      <c r="E22">
        <f t="shared" si="10"/>
        <v>9.8701131426779776E-2</v>
      </c>
      <c r="F22">
        <f t="shared" si="10"/>
        <v>7.8476522733600448E-3</v>
      </c>
      <c r="G22">
        <f t="shared" si="10"/>
        <v>0</v>
      </c>
      <c r="H22">
        <f t="shared" si="10"/>
        <v>0</v>
      </c>
      <c r="I22">
        <f t="shared" si="10"/>
        <v>0</v>
      </c>
      <c r="J22">
        <f t="shared" si="10"/>
        <v>0</v>
      </c>
      <c r="K22">
        <f t="shared" si="10"/>
        <v>0</v>
      </c>
      <c r="L22">
        <f t="shared" si="10"/>
        <v>0</v>
      </c>
      <c r="M22">
        <f t="shared" si="10"/>
        <v>0</v>
      </c>
      <c r="N22">
        <f t="shared" si="10"/>
        <v>0</v>
      </c>
      <c r="O22">
        <f t="shared" si="10"/>
        <v>0</v>
      </c>
      <c r="P22">
        <f t="shared" si="10"/>
        <v>0</v>
      </c>
      <c r="Q22">
        <f t="shared" si="10"/>
        <v>0</v>
      </c>
      <c r="R22">
        <f t="shared" si="10"/>
        <v>0</v>
      </c>
      <c r="S22">
        <f t="shared" si="10"/>
        <v>1.0927555765760282E-3</v>
      </c>
      <c r="T22">
        <f t="shared" si="10"/>
        <v>1.2334656908161146E-3</v>
      </c>
      <c r="U22">
        <f t="shared" si="10"/>
        <v>3.9098683081076482E-4</v>
      </c>
      <c r="V22">
        <f t="shared" si="10"/>
        <v>2.6635654988671703E-5</v>
      </c>
    </row>
    <row r="23" spans="2:22" x14ac:dyDescent="0.3">
      <c r="B23">
        <f t="shared" si="1"/>
        <v>0.12670570401374578</v>
      </c>
      <c r="C23">
        <f t="shared" ref="C23:V23" si="11">C11/$X11</f>
        <v>0.38731123517004745</v>
      </c>
      <c r="D23">
        <f t="shared" si="11"/>
        <v>0.34866383068452284</v>
      </c>
      <c r="E23">
        <f t="shared" si="11"/>
        <v>0.11588875169751917</v>
      </c>
      <c r="F23">
        <f t="shared" si="11"/>
        <v>1.0779632538837687E-2</v>
      </c>
      <c r="G23">
        <f t="shared" si="11"/>
        <v>0</v>
      </c>
      <c r="H23">
        <f t="shared" si="11"/>
        <v>0</v>
      </c>
      <c r="I23">
        <f t="shared" si="11"/>
        <v>0</v>
      </c>
      <c r="J23">
        <f t="shared" si="11"/>
        <v>0</v>
      </c>
      <c r="K23">
        <f t="shared" si="11"/>
        <v>0</v>
      </c>
      <c r="L23">
        <f t="shared" si="11"/>
        <v>0</v>
      </c>
      <c r="M23">
        <f t="shared" si="11"/>
        <v>0</v>
      </c>
      <c r="N23">
        <f t="shared" si="11"/>
        <v>0</v>
      </c>
      <c r="O23">
        <f t="shared" si="11"/>
        <v>0</v>
      </c>
      <c r="P23">
        <f t="shared" si="11"/>
        <v>0</v>
      </c>
      <c r="Q23">
        <f t="shared" si="11"/>
        <v>0</v>
      </c>
      <c r="R23">
        <f t="shared" si="11"/>
        <v>0</v>
      </c>
      <c r="S23">
        <f t="shared" si="11"/>
        <v>3.7042879953446584E-3</v>
      </c>
      <c r="T23">
        <f t="shared" si="11"/>
        <v>4.9683344506523605E-3</v>
      </c>
      <c r="U23">
        <f t="shared" si="11"/>
        <v>1.8168051566300931E-3</v>
      </c>
      <c r="V23">
        <f t="shared" si="11"/>
        <v>1.6141829270010122E-4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total</vt:lpstr>
      <vt:lpstr>PSonly5nm</vt:lpstr>
      <vt:lpstr>PSonly25nm</vt:lpstr>
      <vt:lpstr>PSCd5nm</vt:lpstr>
      <vt:lpstr>PSCd25nm</vt:lpstr>
      <vt:lpstr>PSCu5nm</vt:lpstr>
      <vt:lpstr>PSCu25nm</vt:lpstr>
      <vt:lpstr>PSNi5nm</vt:lpstr>
      <vt:lpstr>PSNi25nm</vt:lpstr>
      <vt:lpstr>PSPb5nm</vt:lpstr>
      <vt:lpstr>PSPb25nm</vt:lpstr>
      <vt:lpstr>other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欣宇 杨</cp:lastModifiedBy>
  <dcterms:created xsi:type="dcterms:W3CDTF">2022-07-24T14:36:04Z</dcterms:created>
  <dcterms:modified xsi:type="dcterms:W3CDTF">2025-05-10T22:11:51Z</dcterms:modified>
</cp:coreProperties>
</file>